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Women's Division I/"/>
    </mc:Choice>
  </mc:AlternateContent>
  <xr:revisionPtr revIDLastSave="1397" documentId="8_{5591B2CF-C508-4493-9479-158836DE91CB}" xr6:coauthVersionLast="47" xr6:coauthVersionMax="47" xr10:uidLastSave="{5AA006FE-42B2-4F79-BC4D-7D03BDC19DE1}"/>
  <bookViews>
    <workbookView xWindow="150" yWindow="1035" windowWidth="28290" windowHeight="151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Sheet1!$A$1:$AV$335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06" i="1" l="1"/>
  <c r="AU206" i="1" s="1"/>
  <c r="AT26" i="1"/>
  <c r="AU26" i="1" s="1"/>
  <c r="AT52" i="1"/>
  <c r="AU52" i="1" s="1"/>
  <c r="AT100" i="1"/>
  <c r="AU100" i="1" s="1"/>
  <c r="AT105" i="1"/>
  <c r="AU105" i="1" s="1"/>
  <c r="AT113" i="1"/>
  <c r="AU113" i="1" s="1"/>
  <c r="AT120" i="1"/>
  <c r="AN149" i="1" l="1"/>
  <c r="AT157" i="1"/>
  <c r="AU157" i="1" s="1"/>
  <c r="AT173" i="1"/>
  <c r="AU173" i="1" s="1"/>
  <c r="AT167" i="1"/>
  <c r="AU167" i="1" s="1"/>
  <c r="AT215" i="1"/>
  <c r="AU215" i="1" s="1"/>
  <c r="AT193" i="1"/>
  <c r="AU193" i="1" s="1"/>
  <c r="AT214" i="1"/>
  <c r="AU214" i="1" s="1"/>
  <c r="AT209" i="1"/>
  <c r="AU209" i="1" s="1"/>
  <c r="AT207" i="1"/>
  <c r="AU207" i="1" s="1"/>
  <c r="AT203" i="1"/>
  <c r="AU203" i="1" s="1"/>
  <c r="AT164" i="1"/>
  <c r="AU164" i="1" s="1"/>
  <c r="AT182" i="1"/>
  <c r="AU182" i="1" s="1"/>
  <c r="AT181" i="1"/>
  <c r="AU181" i="1" s="1"/>
  <c r="AT176" i="1"/>
  <c r="AU176" i="1" s="1"/>
  <c r="AT174" i="1"/>
  <c r="AU174" i="1" s="1"/>
  <c r="AT210" i="1"/>
  <c r="AU210" i="1" s="1"/>
  <c r="AT183" i="1"/>
  <c r="AU183" i="1" s="1"/>
  <c r="AT186" i="1"/>
  <c r="AU186" i="1" s="1"/>
  <c r="AT188" i="1"/>
  <c r="AU188" i="1" s="1"/>
  <c r="AT179" i="1"/>
  <c r="AU179" i="1" s="1"/>
  <c r="AT191" i="1"/>
  <c r="AU191" i="1" s="1"/>
  <c r="AT211" i="1"/>
  <c r="AU211" i="1" s="1"/>
  <c r="AT189" i="1"/>
  <c r="AU189" i="1" s="1"/>
  <c r="AT169" i="1"/>
  <c r="AU169" i="1" s="1"/>
  <c r="AT166" i="1"/>
  <c r="AU166" i="1" s="1"/>
  <c r="AT170" i="1"/>
  <c r="AU170" i="1" s="1"/>
  <c r="AT190" i="1"/>
  <c r="AU190" i="1" s="1"/>
  <c r="AT175" i="1"/>
  <c r="AU175" i="1" s="1"/>
  <c r="AT213" i="1"/>
  <c r="AU213" i="1" s="1"/>
  <c r="AT156" i="1"/>
  <c r="AU156" i="1" s="1"/>
  <c r="AT200" i="1"/>
  <c r="AU200" i="1" s="1"/>
  <c r="AT194" i="1"/>
  <c r="AU194" i="1" s="1"/>
  <c r="AT158" i="1"/>
  <c r="AU158" i="1" s="1"/>
  <c r="AT163" i="1"/>
  <c r="AU163" i="1" s="1"/>
  <c r="AT202" i="1"/>
  <c r="AU202" i="1" s="1"/>
  <c r="AT184" i="1"/>
  <c r="AU184" i="1" s="1"/>
  <c r="AT180" i="1"/>
  <c r="AU180" i="1" s="1"/>
  <c r="AT199" i="1"/>
  <c r="AU199" i="1" s="1"/>
  <c r="AT197" i="1"/>
  <c r="AU197" i="1" s="1"/>
  <c r="AT201" i="1"/>
  <c r="AU201" i="1" s="1"/>
  <c r="AT198" i="1"/>
  <c r="AU198" i="1" s="1"/>
  <c r="AT155" i="1"/>
  <c r="AU155" i="1" s="1"/>
  <c r="AT165" i="1"/>
  <c r="AU165" i="1" s="1"/>
  <c r="AT160" i="1"/>
  <c r="AU160" i="1" s="1"/>
  <c r="AT192" i="1"/>
  <c r="AU192" i="1" s="1"/>
  <c r="AT177" i="1"/>
  <c r="AU177" i="1" s="1"/>
  <c r="AT162" i="1"/>
  <c r="AU162" i="1" s="1"/>
  <c r="AT172" i="1"/>
  <c r="AU172" i="1" s="1"/>
  <c r="AT178" i="1"/>
  <c r="AU178" i="1" s="1"/>
  <c r="AT195" i="1"/>
  <c r="AU195" i="1" s="1"/>
  <c r="AT159" i="1"/>
  <c r="AU159" i="1" s="1"/>
  <c r="AT185" i="1"/>
  <c r="AU185" i="1" s="1"/>
  <c r="AT216" i="1"/>
  <c r="AU216" i="1" s="1"/>
  <c r="AT212" i="1"/>
  <c r="AU212" i="1" s="1"/>
  <c r="AT204" i="1"/>
  <c r="AU204" i="1" s="1"/>
  <c r="AT161" i="1"/>
  <c r="AU161" i="1" s="1"/>
  <c r="AT168" i="1"/>
  <c r="AU168" i="1" s="1"/>
  <c r="AT171" i="1"/>
  <c r="AU171" i="1" s="1"/>
  <c r="AT196" i="1"/>
  <c r="AU196" i="1" s="1"/>
  <c r="AT208" i="1"/>
  <c r="AU208" i="1" s="1"/>
  <c r="AT205" i="1"/>
  <c r="AU205" i="1" s="1"/>
  <c r="AT187" i="1"/>
  <c r="AU187" i="1" s="1"/>
  <c r="AT134" i="1"/>
  <c r="AU134" i="1" s="1"/>
  <c r="AT130" i="1"/>
  <c r="AU130" i="1" s="1"/>
  <c r="AT142" i="1"/>
  <c r="AU142" i="1" s="1"/>
  <c r="AT141" i="1"/>
  <c r="AU141" i="1" s="1"/>
  <c r="AT136" i="1"/>
  <c r="AU136" i="1" s="1"/>
  <c r="AT133" i="1"/>
  <c r="AU133" i="1" s="1"/>
  <c r="AT128" i="1"/>
  <c r="AU128" i="1" s="1"/>
  <c r="AT126" i="1"/>
  <c r="AU126" i="1" s="1"/>
  <c r="AT137" i="1"/>
  <c r="AU137" i="1" s="1"/>
  <c r="AT146" i="1"/>
  <c r="AU146" i="1" s="1"/>
  <c r="AT147" i="1"/>
  <c r="AU147" i="1" s="1"/>
  <c r="AT127" i="1"/>
  <c r="AU127" i="1" s="1"/>
  <c r="AT131" i="1"/>
  <c r="AU131" i="1" s="1"/>
  <c r="AT139" i="1"/>
  <c r="AU139" i="1" s="1"/>
  <c r="AT135" i="1"/>
  <c r="AU135" i="1" s="1"/>
  <c r="AT145" i="1"/>
  <c r="AU145" i="1" s="1"/>
  <c r="AT143" i="1"/>
  <c r="AU143" i="1" s="1"/>
  <c r="AT132" i="1"/>
  <c r="AU132" i="1" s="1"/>
  <c r="AT129" i="1"/>
  <c r="AU129" i="1" s="1"/>
  <c r="AT144" i="1"/>
  <c r="AU144" i="1" s="1"/>
  <c r="AT140" i="1"/>
  <c r="AU140" i="1" s="1"/>
  <c r="AT138" i="1"/>
  <c r="AU138" i="1" s="1"/>
  <c r="AT18" i="1" l="1"/>
  <c r="AU18" i="1" s="1"/>
  <c r="AT23" i="1"/>
  <c r="AU23" i="1" s="1"/>
  <c r="AT19" i="1"/>
  <c r="AU19" i="1" s="1"/>
  <c r="AT17" i="1"/>
  <c r="AU17" i="1" s="1"/>
  <c r="AT13" i="1"/>
  <c r="AU13" i="1" s="1"/>
  <c r="AT118" i="1"/>
  <c r="AU118" i="1" s="1"/>
  <c r="AT117" i="1"/>
  <c r="AU117" i="1" s="1"/>
  <c r="AT116" i="1"/>
  <c r="AU116" i="1" s="1"/>
  <c r="AT115" i="1"/>
  <c r="AU115" i="1" s="1"/>
  <c r="AT114" i="1"/>
  <c r="AU114" i="1" s="1"/>
  <c r="AT112" i="1"/>
  <c r="AU112" i="1" s="1"/>
  <c r="AT111" i="1"/>
  <c r="AU111" i="1" s="1"/>
  <c r="AT110" i="1"/>
  <c r="AU110" i="1" s="1"/>
  <c r="AT109" i="1"/>
  <c r="AU109" i="1" s="1"/>
  <c r="AT68" i="1"/>
  <c r="AU68" i="1" s="1"/>
  <c r="AT108" i="1"/>
  <c r="AU108" i="1" s="1"/>
  <c r="AT107" i="1"/>
  <c r="AU107" i="1" s="1"/>
  <c r="AT106" i="1"/>
  <c r="AU106" i="1" s="1"/>
  <c r="AT104" i="1"/>
  <c r="AU104" i="1" s="1"/>
  <c r="AT103" i="1"/>
  <c r="AU103" i="1" s="1"/>
  <c r="AT102" i="1"/>
  <c r="AU102" i="1" s="1"/>
  <c r="AT101" i="1"/>
  <c r="AU101" i="1" s="1"/>
  <c r="AT99" i="1"/>
  <c r="AU99" i="1" s="1"/>
  <c r="AT88" i="1"/>
  <c r="AU88" i="1" s="1"/>
  <c r="AT90" i="1"/>
  <c r="AU90" i="1" s="1"/>
  <c r="AT98" i="1"/>
  <c r="AU98" i="1" s="1"/>
  <c r="AT97" i="1"/>
  <c r="AU97" i="1" s="1"/>
  <c r="AT96" i="1"/>
  <c r="AU96" i="1" s="1"/>
  <c r="AT95" i="1"/>
  <c r="AU95" i="1" s="1"/>
  <c r="AT94" i="1"/>
  <c r="AU94" i="1" s="1"/>
  <c r="AT93" i="1"/>
  <c r="AU93" i="1" s="1"/>
  <c r="AT92" i="1"/>
  <c r="AU92" i="1" s="1"/>
  <c r="AT91" i="1"/>
  <c r="AU91" i="1" s="1"/>
  <c r="AT89" i="1"/>
  <c r="AU89" i="1" s="1"/>
  <c r="AT87" i="1"/>
  <c r="AU87" i="1" s="1"/>
  <c r="AT86" i="1"/>
  <c r="AU86" i="1" s="1"/>
  <c r="AT85" i="1"/>
  <c r="AU85" i="1" s="1"/>
  <c r="AT84" i="1"/>
  <c r="AU84" i="1" s="1"/>
  <c r="AT83" i="1"/>
  <c r="AU83" i="1" s="1"/>
  <c r="AT82" i="1"/>
  <c r="AU82" i="1" s="1"/>
  <c r="AT81" i="1"/>
  <c r="AU81" i="1" s="1"/>
  <c r="AT80" i="1"/>
  <c r="AU80" i="1" s="1"/>
  <c r="AT79" i="1"/>
  <c r="AU79" i="1" s="1"/>
  <c r="AT78" i="1"/>
  <c r="AU78" i="1" s="1"/>
  <c r="AT77" i="1"/>
  <c r="AU77" i="1" s="1"/>
  <c r="AT76" i="1"/>
  <c r="AU76" i="1" s="1"/>
  <c r="AT75" i="1"/>
  <c r="AU75" i="1" s="1"/>
  <c r="AT74" i="1"/>
  <c r="AU74" i="1" s="1"/>
  <c r="AT73" i="1"/>
  <c r="AU73" i="1" s="1"/>
  <c r="AT72" i="1"/>
  <c r="AU72" i="1" s="1"/>
  <c r="AT71" i="1"/>
  <c r="AU71" i="1" s="1"/>
  <c r="AT70" i="1"/>
  <c r="AU70" i="1" s="1"/>
  <c r="AT69" i="1"/>
  <c r="AU69" i="1" s="1"/>
  <c r="AT67" i="1"/>
  <c r="AU67" i="1" s="1"/>
  <c r="AT66" i="1"/>
  <c r="AU66" i="1" s="1"/>
  <c r="AT65" i="1"/>
  <c r="AU65" i="1" s="1"/>
  <c r="AT64" i="1"/>
  <c r="AU64" i="1" s="1"/>
  <c r="AT63" i="1"/>
  <c r="AU63" i="1" s="1"/>
  <c r="AT62" i="1"/>
  <c r="AU62" i="1" s="1"/>
  <c r="AT61" i="1"/>
  <c r="AU61" i="1" s="1"/>
  <c r="AT60" i="1"/>
  <c r="AU60" i="1" s="1"/>
  <c r="AT59" i="1"/>
  <c r="AU59" i="1" s="1"/>
  <c r="AT58" i="1"/>
  <c r="AU58" i="1" s="1"/>
  <c r="AT57" i="1"/>
  <c r="AU57" i="1" s="1"/>
  <c r="AT56" i="1"/>
  <c r="AU56" i="1" s="1"/>
  <c r="AT53" i="1"/>
  <c r="AU53" i="1" s="1"/>
  <c r="AT55" i="1"/>
  <c r="AU55" i="1" s="1"/>
  <c r="AT54" i="1"/>
  <c r="AU54" i="1" s="1"/>
  <c r="AT51" i="1"/>
  <c r="AU51" i="1" s="1"/>
  <c r="AT50" i="1"/>
  <c r="AU50" i="1" s="1"/>
  <c r="AT49" i="1"/>
  <c r="AU49" i="1" s="1"/>
  <c r="AT48" i="1"/>
  <c r="AU48" i="1" s="1"/>
  <c r="AT47" i="1"/>
  <c r="AU47" i="1" s="1"/>
  <c r="AT46" i="1"/>
  <c r="AU46" i="1" s="1"/>
  <c r="AT45" i="1"/>
  <c r="AU45" i="1" s="1"/>
  <c r="AT44" i="1"/>
  <c r="AU44" i="1" s="1"/>
  <c r="AT43" i="1"/>
  <c r="AU43" i="1" s="1"/>
  <c r="AT42" i="1"/>
  <c r="AU42" i="1" s="1"/>
  <c r="AT41" i="1"/>
  <c r="AU41" i="1" s="1"/>
  <c r="AT40" i="1"/>
  <c r="AU40" i="1" s="1"/>
  <c r="AT39" i="1"/>
  <c r="AU39" i="1" s="1"/>
  <c r="AT38" i="1"/>
  <c r="AU38" i="1" s="1"/>
  <c r="AT37" i="1"/>
  <c r="AU37" i="1" s="1"/>
  <c r="AT36" i="1"/>
  <c r="AU36" i="1" s="1"/>
  <c r="AT35" i="1"/>
  <c r="AU35" i="1" s="1"/>
  <c r="AT34" i="1"/>
  <c r="AU34" i="1" s="1"/>
  <c r="AT33" i="1"/>
  <c r="AU33" i="1" s="1"/>
  <c r="AT32" i="1"/>
  <c r="AU32" i="1" s="1"/>
  <c r="AT31" i="1"/>
  <c r="AU31" i="1" s="1"/>
  <c r="AT30" i="1"/>
  <c r="AU30" i="1" s="1"/>
  <c r="AT29" i="1"/>
  <c r="AU29" i="1" s="1"/>
  <c r="AT28" i="1"/>
  <c r="AU28" i="1" s="1"/>
  <c r="AT27" i="1"/>
  <c r="AU27" i="1" s="1"/>
  <c r="AT25" i="1"/>
  <c r="AU25" i="1" s="1"/>
  <c r="AT24" i="1"/>
  <c r="AU24" i="1" s="1"/>
  <c r="AT16" i="1"/>
  <c r="AU16" i="1" s="1"/>
  <c r="AT22" i="1"/>
  <c r="AU22" i="1" s="1"/>
  <c r="AT21" i="1"/>
  <c r="AU21" i="1" s="1"/>
  <c r="AT20" i="1"/>
  <c r="AU20" i="1" s="1"/>
  <c r="AT15" i="1"/>
  <c r="AU15" i="1" s="1"/>
  <c r="AT14" i="1"/>
  <c r="AU14" i="1" s="1"/>
  <c r="AT12" i="1"/>
  <c r="AU12" i="1" s="1"/>
  <c r="AT11" i="1"/>
  <c r="AU11" i="1" s="1"/>
  <c r="AT10" i="1"/>
  <c r="AU10" i="1" s="1"/>
  <c r="AT9" i="1"/>
  <c r="AU9" i="1" s="1"/>
  <c r="AT8" i="1"/>
  <c r="AU8" i="1" s="1"/>
  <c r="AT7" i="1"/>
  <c r="AU7" i="1" s="1"/>
  <c r="AT6" i="1"/>
  <c r="AU6" i="1" s="1"/>
  <c r="AR149" i="1"/>
  <c r="AS149" i="1"/>
  <c r="AQ149" i="1"/>
  <c r="AP149" i="1"/>
  <c r="AO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T149" i="1" l="1"/>
  <c r="AS105" i="2"/>
  <c r="AT105" i="2" s="1"/>
  <c r="AS104" i="2"/>
  <c r="AT104" i="2" s="1"/>
  <c r="AS103" i="2"/>
  <c r="AT103" i="2" s="1"/>
  <c r="AS102" i="2"/>
  <c r="AT102" i="2" s="1"/>
  <c r="AS101" i="2"/>
  <c r="AT101" i="2" s="1"/>
  <c r="AS100" i="2"/>
  <c r="AT100" i="2" s="1"/>
  <c r="AS99" i="2"/>
  <c r="AT99" i="2" s="1"/>
  <c r="AS98" i="2"/>
  <c r="AT98" i="2" s="1"/>
  <c r="AS97" i="2"/>
  <c r="AT97" i="2" s="1"/>
  <c r="AS96" i="2"/>
  <c r="AT96" i="2" s="1"/>
  <c r="AS95" i="2"/>
  <c r="AT95" i="2" s="1"/>
  <c r="AS94" i="2"/>
  <c r="AT94" i="2" s="1"/>
  <c r="AS93" i="2"/>
  <c r="AT93" i="2" s="1"/>
  <c r="AS92" i="2"/>
  <c r="AT92" i="2" s="1"/>
  <c r="AS91" i="2"/>
  <c r="AT91" i="2" s="1"/>
  <c r="AS90" i="2"/>
  <c r="AT90" i="2" s="1"/>
  <c r="AS89" i="2"/>
  <c r="AT89" i="2" s="1"/>
  <c r="AS88" i="2"/>
  <c r="AT88" i="2" s="1"/>
  <c r="AS87" i="2"/>
  <c r="AT87" i="2" s="1"/>
  <c r="AS86" i="2"/>
  <c r="AT86" i="2" s="1"/>
  <c r="AS85" i="2"/>
  <c r="AT85" i="2" s="1"/>
  <c r="AS84" i="2"/>
  <c r="AT84" i="2" s="1"/>
  <c r="AS83" i="2"/>
  <c r="AT83" i="2" s="1"/>
  <c r="AS82" i="2"/>
  <c r="AT82" i="2" s="1"/>
  <c r="AS81" i="2"/>
  <c r="AT81" i="2" s="1"/>
  <c r="AS80" i="2"/>
  <c r="AT80" i="2" s="1"/>
  <c r="AS79" i="2"/>
  <c r="AT79" i="2" s="1"/>
  <c r="AS78" i="2"/>
  <c r="AT78" i="2" s="1"/>
  <c r="AS77" i="2"/>
  <c r="AT77" i="2" s="1"/>
  <c r="AS76" i="2"/>
  <c r="AT76" i="2" s="1"/>
  <c r="AS75" i="2"/>
  <c r="AT75" i="2" s="1"/>
  <c r="AS74" i="2"/>
  <c r="AT74" i="2" s="1"/>
  <c r="AS73" i="2"/>
  <c r="AT73" i="2" s="1"/>
  <c r="AS72" i="2"/>
  <c r="AT72" i="2" s="1"/>
  <c r="AS71" i="2"/>
  <c r="AT71" i="2" s="1"/>
  <c r="AS70" i="2"/>
  <c r="AT70" i="2" s="1"/>
  <c r="AS69" i="2"/>
  <c r="AT69" i="2" s="1"/>
  <c r="AS68" i="2"/>
  <c r="AT68" i="2" s="1"/>
  <c r="AS67" i="2"/>
  <c r="AT67" i="2" s="1"/>
  <c r="AS66" i="2"/>
  <c r="AT66" i="2" s="1"/>
  <c r="AS65" i="2"/>
  <c r="AT65" i="2" s="1"/>
  <c r="AS64" i="2"/>
  <c r="AT64" i="2" s="1"/>
  <c r="AS63" i="2"/>
  <c r="AT63" i="2" s="1"/>
  <c r="AS62" i="2"/>
  <c r="AT62" i="2" s="1"/>
  <c r="AS61" i="2"/>
  <c r="AT61" i="2" s="1"/>
  <c r="AS60" i="2"/>
  <c r="AT60" i="2" s="1"/>
  <c r="AS59" i="2"/>
  <c r="AT59" i="2" s="1"/>
  <c r="AS58" i="2"/>
  <c r="AT58" i="2" s="1"/>
  <c r="AS57" i="2"/>
  <c r="AT57" i="2" s="1"/>
  <c r="AS56" i="2"/>
  <c r="AT56" i="2" s="1"/>
  <c r="AS55" i="2"/>
  <c r="AT55" i="2" s="1"/>
  <c r="AS54" i="2"/>
  <c r="AT54" i="2" s="1"/>
  <c r="AS53" i="2"/>
  <c r="AT53" i="2" s="1"/>
  <c r="AS52" i="2"/>
  <c r="AT52" i="2" s="1"/>
  <c r="AS51" i="2"/>
  <c r="AT51" i="2" s="1"/>
  <c r="AS50" i="2"/>
  <c r="AT50" i="2" s="1"/>
  <c r="AS49" i="2"/>
  <c r="AT49" i="2" s="1"/>
  <c r="AS48" i="2"/>
  <c r="AT48" i="2" s="1"/>
  <c r="AS47" i="2"/>
  <c r="AT47" i="2" s="1"/>
  <c r="AS46" i="2"/>
  <c r="AT46" i="2" s="1"/>
  <c r="AS45" i="2"/>
  <c r="AT45" i="2" s="1"/>
  <c r="AS44" i="2"/>
  <c r="AT44" i="2" s="1"/>
  <c r="AS43" i="2"/>
  <c r="AT43" i="2" s="1"/>
  <c r="AS42" i="2"/>
  <c r="AT42" i="2" s="1"/>
  <c r="AS41" i="2"/>
  <c r="AT41" i="2" s="1"/>
  <c r="AS37" i="2"/>
  <c r="AT37" i="2" s="1"/>
  <c r="AS39" i="2"/>
  <c r="AT39" i="2" s="1"/>
  <c r="AS40" i="2"/>
  <c r="AT40" i="2" s="1"/>
  <c r="AS38" i="2"/>
  <c r="AT38" i="2" s="1"/>
  <c r="AS36" i="2"/>
  <c r="AT36" i="2" s="1"/>
  <c r="AS35" i="2"/>
  <c r="AT35" i="2" s="1"/>
  <c r="AS34" i="2"/>
  <c r="AT34" i="2" s="1"/>
  <c r="AS33" i="2"/>
  <c r="AT33" i="2" s="1"/>
  <c r="AS32" i="2"/>
  <c r="AT32" i="2" s="1"/>
  <c r="AS31" i="2"/>
  <c r="AT31" i="2" s="1"/>
  <c r="AS30" i="2"/>
  <c r="AT30" i="2" s="1"/>
  <c r="AS29" i="2"/>
  <c r="AT29" i="2" s="1"/>
  <c r="AS28" i="2"/>
  <c r="AT28" i="2" s="1"/>
  <c r="AS27" i="2"/>
  <c r="AT27" i="2" s="1"/>
  <c r="AS26" i="2"/>
  <c r="AT26" i="2" s="1"/>
  <c r="AS25" i="2"/>
  <c r="AT25" i="2" s="1"/>
  <c r="AS24" i="2"/>
  <c r="AT24" i="2" s="1"/>
  <c r="AS23" i="2"/>
  <c r="AT23" i="2" s="1"/>
  <c r="AS22" i="2"/>
  <c r="AT22" i="2" s="1"/>
  <c r="AS21" i="2"/>
  <c r="AT21" i="2" s="1"/>
  <c r="AS20" i="2"/>
  <c r="AT20" i="2" s="1"/>
  <c r="AS19" i="2"/>
  <c r="AT19" i="2" s="1"/>
  <c r="AS18" i="2"/>
  <c r="AT18" i="2" s="1"/>
  <c r="AS17" i="2"/>
  <c r="AT17" i="2" s="1"/>
  <c r="AS16" i="2"/>
  <c r="AT16" i="2" s="1"/>
  <c r="AS15" i="2"/>
  <c r="AT15" i="2" s="1"/>
  <c r="AS14" i="2"/>
  <c r="AT14" i="2" s="1"/>
  <c r="AS13" i="2"/>
  <c r="AT13" i="2" s="1"/>
  <c r="AS12" i="2"/>
  <c r="AT12" i="2" s="1"/>
  <c r="AS11" i="2"/>
  <c r="AT11" i="2" s="1"/>
  <c r="AS10" i="2"/>
  <c r="AT10" i="2" s="1"/>
  <c r="AS9" i="2"/>
  <c r="AT9" i="2" s="1"/>
  <c r="AS8" i="2"/>
  <c r="AT8" i="2" s="1"/>
  <c r="AS7" i="2"/>
  <c r="AT7" i="2" s="1"/>
  <c r="AS6" i="2"/>
  <c r="AT6" i="2" s="1"/>
  <c r="AS4" i="2"/>
  <c r="AT4" i="2" s="1"/>
  <c r="AS5" i="2"/>
  <c r="AT5" i="2" s="1"/>
  <c r="AS3" i="2"/>
  <c r="AT3" i="2" s="1"/>
  <c r="AS2" i="2"/>
  <c r="AT2" i="2" s="1"/>
</calcChain>
</file>

<file path=xl/sharedStrings.xml><?xml version="1.0" encoding="utf-8"?>
<sst xmlns="http://schemas.openxmlformats.org/spreadsheetml/2006/main" count="732" uniqueCount="257">
  <si>
    <t>Hawai'i</t>
  </si>
  <si>
    <t>San Diego State</t>
  </si>
  <si>
    <t>Stanford</t>
  </si>
  <si>
    <t>Pacific</t>
  </si>
  <si>
    <t>Cal Poly</t>
  </si>
  <si>
    <t>UCLA</t>
  </si>
  <si>
    <t>Purdue</t>
  </si>
  <si>
    <t>Arizona State</t>
  </si>
  <si>
    <t>California</t>
  </si>
  <si>
    <t xml:space="preserve">Arizona  </t>
  </si>
  <si>
    <t>San Jose State</t>
  </si>
  <si>
    <t>BYU</t>
  </si>
  <si>
    <t>Tennessee</t>
  </si>
  <si>
    <t>Nebraska</t>
  </si>
  <si>
    <t>Texas</t>
  </si>
  <si>
    <t>UC Santa Barbara</t>
  </si>
  <si>
    <t>Northwestern</t>
  </si>
  <si>
    <t>Pepperdine</t>
  </si>
  <si>
    <t>Texas A&amp;M</t>
  </si>
  <si>
    <t>Kentucky</t>
  </si>
  <si>
    <t>Western Michigan</t>
  </si>
  <si>
    <t>Oregon State</t>
  </si>
  <si>
    <t>Colorado State</t>
  </si>
  <si>
    <t>Illinois State</t>
  </si>
  <si>
    <t>Penn State</t>
  </si>
  <si>
    <t xml:space="preserve">Oregon  </t>
  </si>
  <si>
    <t xml:space="preserve">Illinois  </t>
  </si>
  <si>
    <t>School</t>
  </si>
  <si>
    <t>LSU</t>
  </si>
  <si>
    <t>Georgia</t>
  </si>
  <si>
    <t>Texas-Arlington</t>
  </si>
  <si>
    <t>Long Beach State</t>
  </si>
  <si>
    <t>Washington</t>
  </si>
  <si>
    <t>Oklahoma</t>
  </si>
  <si>
    <t>New Mexico</t>
  </si>
  <si>
    <t>Ohio State</t>
  </si>
  <si>
    <t>Wyoming</t>
  </si>
  <si>
    <t>Wisconsin</t>
  </si>
  <si>
    <t>Texas Tech</t>
  </si>
  <si>
    <t>Pittsburgh</t>
  </si>
  <si>
    <t>Florida</t>
  </si>
  <si>
    <t>Washington State</t>
  </si>
  <si>
    <t>Fresno State</t>
  </si>
  <si>
    <t xml:space="preserve">Colorado  </t>
  </si>
  <si>
    <t>Notre Dame</t>
  </si>
  <si>
    <t>Houston</t>
  </si>
  <si>
    <t>Duke</t>
  </si>
  <si>
    <t>Santa Clara</t>
  </si>
  <si>
    <t>Loyola Marymount</t>
  </si>
  <si>
    <t>Florida State</t>
  </si>
  <si>
    <t>Idaho</t>
  </si>
  <si>
    <t>Montana</t>
  </si>
  <si>
    <t>Michigan State</t>
  </si>
  <si>
    <t>Oral Roberts</t>
  </si>
  <si>
    <t>Georgia Tech</t>
  </si>
  <si>
    <t>Northern Iowa</t>
  </si>
  <si>
    <t>Louisville</t>
  </si>
  <si>
    <t>George Mason</t>
  </si>
  <si>
    <t>Maryland</t>
  </si>
  <si>
    <t>South Florida</t>
  </si>
  <si>
    <t>Kansas State</t>
  </si>
  <si>
    <t xml:space="preserve">San Diego  </t>
  </si>
  <si>
    <t xml:space="preserve">Arkansas </t>
  </si>
  <si>
    <t>Indiana</t>
  </si>
  <si>
    <t>Minnesota</t>
  </si>
  <si>
    <t>Baylor</t>
  </si>
  <si>
    <t>North Carolina</t>
  </si>
  <si>
    <t>Clemson</t>
  </si>
  <si>
    <t>Utah</t>
  </si>
  <si>
    <t>Utah State</t>
  </si>
  <si>
    <t>Missouri</t>
  </si>
  <si>
    <t>Rhode Island</t>
  </si>
  <si>
    <t>New Mexico State</t>
  </si>
  <si>
    <t>Iowa</t>
  </si>
  <si>
    <t xml:space="preserve">Michigan  </t>
  </si>
  <si>
    <t>South Carolina</t>
  </si>
  <si>
    <t>Total</t>
  </si>
  <si>
    <t xml:space="preserve"> </t>
  </si>
  <si>
    <t>Highest Ever Ranking</t>
  </si>
  <si>
    <t>% in Top 10</t>
  </si>
  <si>
    <t>% Ranked #1</t>
  </si>
  <si>
    <t>% Ranked</t>
  </si>
  <si>
    <t>1, last on 12/3/2001</t>
  </si>
  <si>
    <t>3, last on 9/24/2001</t>
  </si>
  <si>
    <t>3, last on 10/23/2000</t>
  </si>
  <si>
    <t>18, last on 11/13/2000</t>
  </si>
  <si>
    <t>13, last on 11/15/1999</t>
  </si>
  <si>
    <t>1, last on 9/27/1999</t>
  </si>
  <si>
    <t>4, last on 10/13/1998</t>
  </si>
  <si>
    <t>8, last on 9/29/1992</t>
  </si>
  <si>
    <t>1, last on 10/28/1986</t>
  </si>
  <si>
    <t>1, last on 9/30/1986</t>
  </si>
  <si>
    <t>20, last on 10/15/1985</t>
  </si>
  <si>
    <t>Miami, Fla.</t>
  </si>
  <si>
    <t>Eastern Washington</t>
  </si>
  <si>
    <t>Temple</t>
  </si>
  <si>
    <t>15, last on 11/18/2002</t>
  </si>
  <si>
    <t>Cincinnati</t>
  </si>
  <si>
    <t>San Francisco</t>
  </si>
  <si>
    <t>4, last on 12/8/2003</t>
  </si>
  <si>
    <t>4, last on 10/27/2003</t>
  </si>
  <si>
    <t>5, last on 11/24/2003</t>
  </si>
  <si>
    <t>6, last on 9/15/2003</t>
  </si>
  <si>
    <t>23, last on 12/1/2003</t>
  </si>
  <si>
    <t>Missouri State</t>
  </si>
  <si>
    <t>Saint Mary's (Calif.)</t>
  </si>
  <si>
    <t>Florida A&amp;M</t>
  </si>
  <si>
    <t>Ohio</t>
  </si>
  <si>
    <t>Kansas</t>
  </si>
  <si>
    <t>1, last on 11/22/2004</t>
  </si>
  <si>
    <t>22, last on 11/29/2004</t>
  </si>
  <si>
    <t>St. John's</t>
  </si>
  <si>
    <t>4, last on 9/4/2006</t>
  </si>
  <si>
    <t>Dayton</t>
  </si>
  <si>
    <t>Iowa State</t>
  </si>
  <si>
    <t>Middle Tennessee</t>
  </si>
  <si>
    <t>UNLV</t>
  </si>
  <si>
    <t>Wichita State</t>
  </si>
  <si>
    <t>Oregon</t>
  </si>
  <si>
    <t>13, last on 11/12/2007</t>
  </si>
  <si>
    <t>25, last on 11/12/2007</t>
  </si>
  <si>
    <t>Cal State Northridge</t>
  </si>
  <si>
    <t>Saint Louis</t>
  </si>
  <si>
    <t>Southern California</t>
  </si>
  <si>
    <t>UC Irvine</t>
  </si>
  <si>
    <t>Tulsa</t>
  </si>
  <si>
    <t>Cal State Fullerton</t>
  </si>
  <si>
    <t>24, 11/29/2010</t>
  </si>
  <si>
    <t>Western Kentucky</t>
  </si>
  <si>
    <t>Illinois</t>
  </si>
  <si>
    <t>T-16</t>
  </si>
  <si>
    <t>T-21</t>
  </si>
  <si>
    <t>Creighton</t>
  </si>
  <si>
    <t>1, last on 9/17/2012</t>
  </si>
  <si>
    <t>American</t>
  </si>
  <si>
    <t>Marquette</t>
  </si>
  <si>
    <t>San Diego</t>
  </si>
  <si>
    <t>Arkansas-Little Rock</t>
  </si>
  <si>
    <t>Arkansas State</t>
  </si>
  <si>
    <t>1, last on 11/23/2015</t>
  </si>
  <si>
    <t>6, last on 11/28/2016</t>
  </si>
  <si>
    <t>4, last on 11/28/2016</t>
  </si>
  <si>
    <t>1, last on 10/9/2017</t>
  </si>
  <si>
    <t>1, last on 11/27/2017</t>
  </si>
  <si>
    <t>UCF</t>
  </si>
  <si>
    <t>1, last on 11/19/2018</t>
  </si>
  <si>
    <t>1, last on 9/3/2018</t>
  </si>
  <si>
    <t>Alabama</t>
  </si>
  <si>
    <t>25, last on 9/17/2018</t>
  </si>
  <si>
    <t>Rice</t>
  </si>
  <si>
    <t>1, last on 12/2/2019</t>
  </si>
  <si>
    <t>Mississippi State</t>
  </si>
  <si>
    <t>1, last on 11/29/2021</t>
  </si>
  <si>
    <t>2, last on 10/4/2021</t>
  </si>
  <si>
    <t>4, last on 9/27/2021</t>
  </si>
  <si>
    <t>3, last on 9/20/21</t>
  </si>
  <si>
    <t>23, last on 11/29/2021</t>
  </si>
  <si>
    <t>21, last on 11/28/2022</t>
  </si>
  <si>
    <t>2021S</t>
  </si>
  <si>
    <t>2021F</t>
  </si>
  <si>
    <t>Auburn</t>
  </si>
  <si>
    <t>Arkansas</t>
  </si>
  <si>
    <t>22, last on 10/9/2023</t>
  </si>
  <si>
    <t>3, last on 1996 Preseason Poll</t>
  </si>
  <si>
    <t>22, last on 1997 Preseason Poll</t>
  </si>
  <si>
    <t>Preseason Poll 2010</t>
  </si>
  <si>
    <t>24, last on 11/30/2015</t>
  </si>
  <si>
    <t>1, last on 9/19/2011</t>
  </si>
  <si>
    <t>18, last on 9/14/2009</t>
  </si>
  <si>
    <t>1, last on 10/22/1985</t>
  </si>
  <si>
    <t>21, last on 11/11/2013</t>
  </si>
  <si>
    <t>18, last on 11/15/2010</t>
  </si>
  <si>
    <t>8, last on 9/14/1993</t>
  </si>
  <si>
    <t>7, last on 8/29/2017</t>
  </si>
  <si>
    <t>10, last on 9/3/2012</t>
  </si>
  <si>
    <t>11, last on 9/3/2007</t>
  </si>
  <si>
    <t>3, last on 11/10/2014</t>
  </si>
  <si>
    <t>18, last on 11/5/1991</t>
  </si>
  <si>
    <t>16, last on 12/3/1996</t>
  </si>
  <si>
    <t>13, last on 10/26/1993</t>
  </si>
  <si>
    <t>1, last on 10/17/11</t>
  </si>
  <si>
    <t>10, last on 10/9/1984</t>
  </si>
  <si>
    <t>24, last on 9/5/1995</t>
  </si>
  <si>
    <t>5, last on 11/30/2009</t>
  </si>
  <si>
    <t>6, last on 12/3/1996</t>
  </si>
  <si>
    <t>7, last on 9/9/2019</t>
  </si>
  <si>
    <t>15, last on 11/11/1997</t>
  </si>
  <si>
    <t>13, last on 9/8/2008</t>
  </si>
  <si>
    <t>4, last on 12/2/2013</t>
  </si>
  <si>
    <t>15, last on 10/6/1987</t>
  </si>
  <si>
    <t>13, last on 9/3/2007</t>
  </si>
  <si>
    <t>17, last on 11/21/1983</t>
  </si>
  <si>
    <t>17, last on 11/4/2019</t>
  </si>
  <si>
    <t>16, last on 9/7/2009</t>
  </si>
  <si>
    <t>2, last on 11/21/2022</t>
  </si>
  <si>
    <t>22, last on 10/27/2008</t>
  </si>
  <si>
    <t>13, last on 10/27/1992</t>
  </si>
  <si>
    <t>7, last on 2/22/2021</t>
  </si>
  <si>
    <t>6, last on 1984 Preseason Poll</t>
  </si>
  <si>
    <t>9, last on 11/24/2008</t>
  </si>
  <si>
    <t>17, last on 1990 Preseason Poll</t>
  </si>
  <si>
    <t xml:space="preserve">Arizona </t>
  </si>
  <si>
    <t xml:space="preserve">Colorado </t>
  </si>
  <si>
    <t xml:space="preserve">Illinois </t>
  </si>
  <si>
    <t xml:space="preserve">Michigan </t>
  </si>
  <si>
    <t xml:space="preserve">Oregon </t>
  </si>
  <si>
    <t xml:space="preserve">San Diego </t>
  </si>
  <si>
    <t>1, last on 11/30/2015</t>
  </si>
  <si>
    <t>1, last on 11/27/2023</t>
  </si>
  <si>
    <t>1, last on 10/16/2023</t>
  </si>
  <si>
    <t>4, last on 10/16/2023</t>
  </si>
  <si>
    <t>6, last on 2005 Final Poll</t>
  </si>
  <si>
    <r>
      <t xml:space="preserve">AVCA Division I WVB Coaches Poll - Number of Times Ranked </t>
    </r>
    <r>
      <rPr>
        <b/>
        <i/>
        <sz val="15"/>
        <rFont val="Arial"/>
        <family val="2"/>
      </rPr>
      <t>(through 2023 season)</t>
    </r>
  </si>
  <si>
    <r>
      <t xml:space="preserve">AVCA Division I WVB Coaches Poll - Number of Times Ranked No. 1 </t>
    </r>
    <r>
      <rPr>
        <b/>
        <i/>
        <sz val="15"/>
        <rFont val="Arial"/>
        <family val="2"/>
      </rPr>
      <t>(through 2023 season)</t>
    </r>
  </si>
  <si>
    <r>
      <t xml:space="preserve">AVCA Division I WVB Coaches Poll - Number of Times Ranked in Top 10 </t>
    </r>
    <r>
      <rPr>
        <b/>
        <i/>
        <sz val="15"/>
        <rFont val="Arial"/>
        <family val="2"/>
      </rPr>
      <t>(through 2023 season)</t>
    </r>
  </si>
  <si>
    <r>
      <t xml:space="preserve">AVCA Division I WVB Coaches Poll - Highest Ranking </t>
    </r>
    <r>
      <rPr>
        <b/>
        <i/>
        <sz val="15"/>
        <rFont val="Arial"/>
        <family val="2"/>
      </rPr>
      <t>(through 2023 season)</t>
    </r>
  </si>
  <si>
    <t>Hawai‘i</t>
  </si>
  <si>
    <t># of polls that season</t>
  </si>
  <si>
    <t>Coastal Carolina</t>
  </si>
  <si>
    <t>Louisiana</t>
  </si>
  <si>
    <t>Miami (FL)</t>
  </si>
  <si>
    <t>West Virginia</t>
  </si>
  <si>
    <t>Texas State</t>
  </si>
  <si>
    <t>Syracuse</t>
  </si>
  <si>
    <t>13, last on 11/11/2020</t>
  </si>
  <si>
    <t>11, last on 11/25/2020</t>
  </si>
  <si>
    <t>5, last on 9/30/2020</t>
  </si>
  <si>
    <t>11, last on 11/18/2020</t>
  </si>
  <si>
    <t>12, last on 11/18/2020</t>
  </si>
  <si>
    <t>15, last on 10/14/2020</t>
  </si>
  <si>
    <t>13, last on 11/25/2020</t>
  </si>
  <si>
    <t>4, last on 11/25/2020</t>
  </si>
  <si>
    <t>St. Mary’s (Calif.)</t>
  </si>
  <si>
    <t>Due to COVID-19, the 2020 season was played throughout the 2020-21 academic year and the NCAA Championship was held in April 2021. Several conferences and individual schools opted out of the season. Information below includes the Fall 2020 polls.</t>
  </si>
  <si>
    <t>St. John’s</t>
  </si>
  <si>
    <t>15, last on 8/30/2021</t>
  </si>
  <si>
    <t>19, last on 2013 Final Poll</t>
  </si>
  <si>
    <t>8, last on 2023 Final Poll</t>
  </si>
  <si>
    <t>24, last on 2014 Final Poll</t>
  </si>
  <si>
    <t>17, last on 2022 Final Poll</t>
  </si>
  <si>
    <t>19, last on 1994 Final Poll</t>
  </si>
  <si>
    <t>24, last on 1998 Final Poll</t>
  </si>
  <si>
    <t>5, last on 1991 Final Poll</t>
  </si>
  <si>
    <t>5, last on 2012 Final Poll</t>
  </si>
  <si>
    <t>23, last on 1994 Final Poll</t>
  </si>
  <si>
    <t>12, last on 2006 Final Poll</t>
  </si>
  <si>
    <t>10, last on 1995 Final Poll</t>
  </si>
  <si>
    <t>2, last on 2012 Final Poll</t>
  </si>
  <si>
    <t>13, last on 2007 Final Poll</t>
  </si>
  <si>
    <t>1, last on 2019 Final Poll</t>
  </si>
  <si>
    <t>25, last on 2002 Final Poll</t>
  </si>
  <si>
    <t>1, last on 2023 Final Poll</t>
  </si>
  <si>
    <t>9, last on 1999 Final Poll</t>
  </si>
  <si>
    <t>7, last on 1988 Final Poll</t>
  </si>
  <si>
    <t>20, 2010 Final Poll</t>
  </si>
  <si>
    <t>1, last on 2021 Spring Final Poll</t>
  </si>
  <si>
    <t>5, last on 10/5/2015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</si>
</sst>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i/>
      <sz val="15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6" fillId="6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Fill="1" applyBorder="1"/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11"/>
  <sheetViews>
    <sheetView tabSelected="1" zoomScaleNormal="100" zoomScaleSheetLayoutView="100" workbookViewId="0">
      <pane xSplit="1" topLeftCell="B1" activePane="topRight" state="frozen"/>
      <selection pane="topRight" sqref="A1:AQ1"/>
    </sheetView>
  </sheetViews>
  <sheetFormatPr defaultColWidth="20.5703125" defaultRowHeight="12.75" x14ac:dyDescent="0.2"/>
  <cols>
    <col min="1" max="1" width="22.28515625" style="2" customWidth="1"/>
    <col min="2" max="2" width="5.28515625" style="10" customWidth="1"/>
    <col min="3" max="20" width="5" style="10" bestFit="1" customWidth="1"/>
    <col min="21" max="27" width="5" style="3" bestFit="1" customWidth="1"/>
    <col min="28" max="28" width="5" style="3" customWidth="1"/>
    <col min="29" max="34" width="5" style="10" customWidth="1"/>
    <col min="35" max="37" width="5.5703125" style="10" customWidth="1"/>
    <col min="38" max="40" width="5" style="10" customWidth="1"/>
    <col min="41" max="42" width="6.42578125" style="10" customWidth="1"/>
    <col min="43" max="43" width="5" style="10" customWidth="1"/>
    <col min="44" max="44" width="5.28515625" style="10" customWidth="1"/>
    <col min="45" max="45" width="1.28515625" style="10" customWidth="1"/>
    <col min="46" max="46" width="6.42578125" style="7" customWidth="1"/>
    <col min="47" max="47" width="12.42578125" style="23" bestFit="1" customWidth="1"/>
    <col min="48" max="51" width="20.5703125" style="21" customWidth="1"/>
    <col min="52" max="16384" width="20.5703125" style="19"/>
  </cols>
  <sheetData>
    <row r="1" spans="1:51" ht="23.25" x14ac:dyDescent="0.35">
      <c r="A1" s="38" t="s">
        <v>212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29"/>
      <c r="AS1" s="20"/>
      <c r="AT1" s="22"/>
      <c r="AU1" s="21"/>
    </row>
    <row r="2" spans="1:51" x14ac:dyDescent="0.2">
      <c r="A2" s="19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  <c r="V2" s="21"/>
      <c r="W2" s="21"/>
      <c r="X2" s="21"/>
      <c r="Y2" s="21"/>
      <c r="Z2" s="21"/>
      <c r="AA2" s="21"/>
      <c r="AB2" s="21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2"/>
      <c r="AU2" s="21"/>
    </row>
    <row r="3" spans="1:51" x14ac:dyDescent="0.2">
      <c r="A3" s="36" t="s">
        <v>233</v>
      </c>
      <c r="B3" s="2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1"/>
      <c r="AA3" s="21"/>
      <c r="AB3" s="21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AS3" s="20"/>
      <c r="AT3" s="22"/>
      <c r="AU3" s="21"/>
    </row>
    <row r="4" spans="1:51" x14ac:dyDescent="0.2">
      <c r="A4" s="22"/>
      <c r="B4" s="21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21"/>
      <c r="AA4" s="21"/>
      <c r="AB4" s="21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1"/>
      <c r="AS4" s="20"/>
      <c r="AT4" s="22"/>
      <c r="AU4" s="21"/>
    </row>
    <row r="5" spans="1:51" s="25" customFormat="1" x14ac:dyDescent="0.2">
      <c r="A5" s="1" t="s">
        <v>27</v>
      </c>
      <c r="B5" s="13">
        <v>1982</v>
      </c>
      <c r="C5" s="11">
        <v>1983</v>
      </c>
      <c r="D5" s="13">
        <v>1984</v>
      </c>
      <c r="E5" s="11">
        <v>1985</v>
      </c>
      <c r="F5" s="13">
        <v>1986</v>
      </c>
      <c r="G5" s="11">
        <v>1987</v>
      </c>
      <c r="H5" s="13">
        <v>1988</v>
      </c>
      <c r="I5" s="11">
        <v>1989</v>
      </c>
      <c r="J5" s="13">
        <v>1990</v>
      </c>
      <c r="K5" s="11">
        <v>1991</v>
      </c>
      <c r="L5" s="13">
        <v>1992</v>
      </c>
      <c r="M5" s="11">
        <v>1993</v>
      </c>
      <c r="N5" s="13">
        <v>1994</v>
      </c>
      <c r="O5" s="11">
        <v>1995</v>
      </c>
      <c r="P5" s="13">
        <v>1996</v>
      </c>
      <c r="Q5" s="11">
        <v>1997</v>
      </c>
      <c r="R5" s="13">
        <v>1998</v>
      </c>
      <c r="S5" s="11">
        <v>1999</v>
      </c>
      <c r="T5" s="13">
        <v>2000</v>
      </c>
      <c r="U5" s="4">
        <v>2001</v>
      </c>
      <c r="V5" s="13">
        <v>2002</v>
      </c>
      <c r="W5" s="4">
        <v>2003</v>
      </c>
      <c r="X5" s="13">
        <v>2004</v>
      </c>
      <c r="Y5" s="4">
        <v>2005</v>
      </c>
      <c r="Z5" s="13">
        <v>2006</v>
      </c>
      <c r="AA5" s="4">
        <v>2007</v>
      </c>
      <c r="AB5" s="13">
        <v>2008</v>
      </c>
      <c r="AC5" s="11">
        <v>2009</v>
      </c>
      <c r="AD5" s="13">
        <v>2010</v>
      </c>
      <c r="AE5" s="11">
        <v>2011</v>
      </c>
      <c r="AF5" s="13">
        <v>2012</v>
      </c>
      <c r="AG5" s="1">
        <v>2013</v>
      </c>
      <c r="AH5" s="15">
        <v>2014</v>
      </c>
      <c r="AI5" s="16">
        <v>2015</v>
      </c>
      <c r="AJ5" s="13">
        <v>2016</v>
      </c>
      <c r="AK5" s="11">
        <v>2017</v>
      </c>
      <c r="AL5" s="13">
        <v>2018</v>
      </c>
      <c r="AM5" s="11">
        <v>2019</v>
      </c>
      <c r="AN5" s="13">
        <v>2020</v>
      </c>
      <c r="AO5" s="11" t="s">
        <v>158</v>
      </c>
      <c r="AP5" s="13" t="s">
        <v>159</v>
      </c>
      <c r="AQ5" s="11">
        <v>2022</v>
      </c>
      <c r="AR5" s="13">
        <v>2023</v>
      </c>
      <c r="AS5" s="17"/>
      <c r="AT5" s="4" t="s">
        <v>76</v>
      </c>
      <c r="AU5" s="4" t="s">
        <v>81</v>
      </c>
    </row>
    <row r="6" spans="1:51" x14ac:dyDescent="0.2">
      <c r="A6" s="2" t="s">
        <v>147</v>
      </c>
      <c r="B6" s="14"/>
      <c r="D6" s="14"/>
      <c r="F6" s="14"/>
      <c r="H6" s="14"/>
      <c r="J6" s="14"/>
      <c r="L6" s="14"/>
      <c r="N6" s="14"/>
      <c r="P6" s="14"/>
      <c r="R6" s="14"/>
      <c r="T6" s="14"/>
      <c r="U6" s="10"/>
      <c r="V6" s="14"/>
      <c r="X6" s="14"/>
      <c r="Y6" s="10"/>
      <c r="Z6" s="14"/>
      <c r="AA6" s="10"/>
      <c r="AB6" s="14"/>
      <c r="AD6" s="14"/>
      <c r="AF6" s="14"/>
      <c r="AH6" s="14"/>
      <c r="AJ6" s="14"/>
      <c r="AL6" s="14">
        <v>2</v>
      </c>
      <c r="AN6" s="14"/>
      <c r="AP6" s="14"/>
      <c r="AR6" s="14"/>
      <c r="AS6" s="18"/>
      <c r="AT6" s="3">
        <f>SUM(B6:AR6)</f>
        <v>2</v>
      </c>
      <c r="AU6" s="5">
        <f>AT6/628</f>
        <v>3.1847133757961785E-3</v>
      </c>
      <c r="AV6" s="19"/>
      <c r="AW6" s="19"/>
      <c r="AX6" s="19"/>
      <c r="AY6" s="19"/>
    </row>
    <row r="7" spans="1:51" x14ac:dyDescent="0.2">
      <c r="A7" s="2" t="s">
        <v>134</v>
      </c>
      <c r="B7" s="14"/>
      <c r="D7" s="14"/>
      <c r="F7" s="14"/>
      <c r="H7" s="14"/>
      <c r="J7" s="14"/>
      <c r="L7" s="14"/>
      <c r="N7" s="14"/>
      <c r="P7" s="14"/>
      <c r="R7" s="14"/>
      <c r="T7" s="14"/>
      <c r="U7" s="10"/>
      <c r="V7" s="14"/>
      <c r="X7" s="14"/>
      <c r="Y7" s="10"/>
      <c r="Z7" s="14"/>
      <c r="AA7" s="10"/>
      <c r="AB7" s="14"/>
      <c r="AD7" s="14"/>
      <c r="AF7" s="14"/>
      <c r="AG7" s="10">
        <v>1</v>
      </c>
      <c r="AH7" s="14">
        <v>1</v>
      </c>
      <c r="AJ7" s="14"/>
      <c r="AL7" s="14"/>
      <c r="AN7" s="14"/>
      <c r="AP7" s="14"/>
      <c r="AR7" s="14"/>
      <c r="AS7" s="18"/>
      <c r="AT7" s="3">
        <f t="shared" ref="AT7:AT78" si="0">SUM(B7:AR7)</f>
        <v>2</v>
      </c>
      <c r="AU7" s="5">
        <f t="shared" ref="AU7:AU70" si="1">AT7/628</f>
        <v>3.1847133757961785E-3</v>
      </c>
      <c r="AV7" s="19"/>
      <c r="AW7" s="19"/>
      <c r="AX7" s="19"/>
      <c r="AY7" s="19"/>
    </row>
    <row r="8" spans="1:51" x14ac:dyDescent="0.2">
      <c r="A8" s="2" t="s">
        <v>201</v>
      </c>
      <c r="B8" s="14">
        <v>8</v>
      </c>
      <c r="C8" s="10">
        <v>14</v>
      </c>
      <c r="D8" s="14">
        <v>13</v>
      </c>
      <c r="E8" s="10">
        <v>13</v>
      </c>
      <c r="F8" s="14">
        <v>2</v>
      </c>
      <c r="G8" s="10">
        <v>4</v>
      </c>
      <c r="H8" s="14">
        <v>7</v>
      </c>
      <c r="I8" s="10">
        <v>11</v>
      </c>
      <c r="J8" s="14">
        <v>5</v>
      </c>
      <c r="L8" s="14"/>
      <c r="M8" s="10">
        <v>12</v>
      </c>
      <c r="N8" s="14">
        <v>12</v>
      </c>
      <c r="O8" s="10">
        <v>13</v>
      </c>
      <c r="P8" s="14">
        <v>6</v>
      </c>
      <c r="Q8" s="10">
        <v>16</v>
      </c>
      <c r="R8" s="14">
        <v>14</v>
      </c>
      <c r="S8" s="10">
        <v>15</v>
      </c>
      <c r="T8" s="14">
        <v>16</v>
      </c>
      <c r="U8" s="10">
        <v>16</v>
      </c>
      <c r="V8" s="14">
        <v>17</v>
      </c>
      <c r="W8" s="3">
        <v>8</v>
      </c>
      <c r="X8" s="14">
        <v>16</v>
      </c>
      <c r="Y8" s="10">
        <v>16</v>
      </c>
      <c r="Z8" s="14">
        <v>3</v>
      </c>
      <c r="AA8" s="10"/>
      <c r="AB8" s="14">
        <v>1</v>
      </c>
      <c r="AC8" s="10">
        <v>13</v>
      </c>
      <c r="AD8" s="14">
        <v>11</v>
      </c>
      <c r="AF8" s="14"/>
      <c r="AG8" s="10">
        <v>1</v>
      </c>
      <c r="AH8" s="14">
        <v>15</v>
      </c>
      <c r="AI8" s="10">
        <v>14</v>
      </c>
      <c r="AJ8" s="14">
        <v>2</v>
      </c>
      <c r="AK8" s="10">
        <v>1</v>
      </c>
      <c r="AL8" s="14">
        <v>11</v>
      </c>
      <c r="AM8" s="10">
        <v>1</v>
      </c>
      <c r="AN8" s="14"/>
      <c r="AP8" s="14"/>
      <c r="AR8" s="14"/>
      <c r="AS8" s="18"/>
      <c r="AT8" s="3">
        <f t="shared" si="0"/>
        <v>327</v>
      </c>
      <c r="AU8" s="5">
        <f t="shared" si="1"/>
        <v>0.52070063694267521</v>
      </c>
      <c r="AV8" s="19"/>
      <c r="AW8" s="19"/>
      <c r="AX8" s="19"/>
      <c r="AY8" s="19"/>
    </row>
    <row r="9" spans="1:51" x14ac:dyDescent="0.2">
      <c r="A9" s="2" t="s">
        <v>7</v>
      </c>
      <c r="B9" s="14">
        <v>8</v>
      </c>
      <c r="C9" s="10">
        <v>14</v>
      </c>
      <c r="D9" s="14">
        <v>7</v>
      </c>
      <c r="E9" s="10">
        <v>10</v>
      </c>
      <c r="F9" s="14">
        <v>13</v>
      </c>
      <c r="G9" s="10">
        <v>5</v>
      </c>
      <c r="H9" s="14">
        <v>11</v>
      </c>
      <c r="J9" s="14"/>
      <c r="L9" s="14">
        <v>13</v>
      </c>
      <c r="M9" s="10">
        <v>13</v>
      </c>
      <c r="N9" s="14">
        <v>12</v>
      </c>
      <c r="O9" s="10">
        <v>16</v>
      </c>
      <c r="P9" s="14">
        <v>2</v>
      </c>
      <c r="R9" s="14"/>
      <c r="T9" s="14"/>
      <c r="U9" s="10"/>
      <c r="V9" s="14">
        <v>6</v>
      </c>
      <c r="X9" s="14"/>
      <c r="Y9" s="10"/>
      <c r="Z9" s="14"/>
      <c r="AA9" s="10"/>
      <c r="AB9" s="14"/>
      <c r="AD9" s="14"/>
      <c r="AF9" s="14"/>
      <c r="AG9" s="10">
        <v>5</v>
      </c>
      <c r="AH9" s="14">
        <v>16</v>
      </c>
      <c r="AI9" s="10">
        <v>13</v>
      </c>
      <c r="AJ9" s="14"/>
      <c r="AL9" s="14">
        <v>1</v>
      </c>
      <c r="AN9" s="14"/>
      <c r="AP9" s="14"/>
      <c r="AR9" s="14">
        <v>11</v>
      </c>
      <c r="AS9" s="18"/>
      <c r="AT9" s="3">
        <f t="shared" si="0"/>
        <v>176</v>
      </c>
      <c r="AU9" s="5">
        <f t="shared" si="1"/>
        <v>0.28025477707006369</v>
      </c>
      <c r="AV9" s="19"/>
      <c r="AW9" s="19"/>
      <c r="AX9" s="19"/>
      <c r="AY9" s="19"/>
    </row>
    <row r="10" spans="1:51" x14ac:dyDescent="0.2">
      <c r="A10" s="2" t="s">
        <v>62</v>
      </c>
      <c r="B10" s="14"/>
      <c r="D10" s="14"/>
      <c r="F10" s="14"/>
      <c r="H10" s="14"/>
      <c r="J10" s="14"/>
      <c r="L10" s="14"/>
      <c r="N10" s="14"/>
      <c r="P10" s="14"/>
      <c r="Q10" s="10">
        <v>16</v>
      </c>
      <c r="R10" s="14">
        <v>15</v>
      </c>
      <c r="S10" s="10">
        <v>15</v>
      </c>
      <c r="T10" s="14"/>
      <c r="U10" s="10"/>
      <c r="V10" s="14"/>
      <c r="X10" s="14"/>
      <c r="Y10" s="10"/>
      <c r="Z10" s="14"/>
      <c r="AA10" s="10"/>
      <c r="AB10" s="14"/>
      <c r="AD10" s="14"/>
      <c r="AF10" s="14"/>
      <c r="AH10" s="14"/>
      <c r="AI10" s="10">
        <v>1</v>
      </c>
      <c r="AJ10" s="14"/>
      <c r="AL10" s="14"/>
      <c r="AN10" s="14">
        <v>1</v>
      </c>
      <c r="AP10" s="14"/>
      <c r="AQ10" s="10">
        <v>4</v>
      </c>
      <c r="AR10" s="14">
        <v>16</v>
      </c>
      <c r="AS10" s="18"/>
      <c r="AT10" s="3">
        <f t="shared" si="0"/>
        <v>68</v>
      </c>
      <c r="AU10" s="5">
        <f t="shared" si="1"/>
        <v>0.10828025477707007</v>
      </c>
    </row>
    <row r="11" spans="1:51" x14ac:dyDescent="0.2">
      <c r="A11" s="2" t="s">
        <v>138</v>
      </c>
      <c r="B11" s="14"/>
      <c r="D11" s="14"/>
      <c r="F11" s="14"/>
      <c r="H11" s="14"/>
      <c r="J11" s="14"/>
      <c r="L11" s="14"/>
      <c r="N11" s="14"/>
      <c r="P11" s="14"/>
      <c r="R11" s="14"/>
      <c r="T11" s="14"/>
      <c r="U11" s="10"/>
      <c r="V11" s="14"/>
      <c r="X11" s="14"/>
      <c r="Y11" s="10"/>
      <c r="Z11" s="14"/>
      <c r="AA11" s="10"/>
      <c r="AB11" s="14"/>
      <c r="AD11" s="14"/>
      <c r="AF11" s="14"/>
      <c r="AH11" s="14"/>
      <c r="AI11" s="10">
        <v>2</v>
      </c>
      <c r="AJ11" s="14"/>
      <c r="AL11" s="14"/>
      <c r="AN11" s="14"/>
      <c r="AP11" s="14"/>
      <c r="AR11" s="14"/>
      <c r="AS11" s="18"/>
      <c r="AT11" s="3">
        <f t="shared" si="0"/>
        <v>2</v>
      </c>
      <c r="AU11" s="5">
        <f t="shared" si="1"/>
        <v>3.1847133757961785E-3</v>
      </c>
      <c r="AV11" s="19"/>
      <c r="AW11" s="19"/>
      <c r="AX11" s="19"/>
      <c r="AY11" s="19"/>
    </row>
    <row r="12" spans="1:51" x14ac:dyDescent="0.2">
      <c r="A12" s="2" t="s">
        <v>137</v>
      </c>
      <c r="B12" s="14"/>
      <c r="D12" s="14"/>
      <c r="F12" s="14"/>
      <c r="H12" s="14"/>
      <c r="J12" s="14"/>
      <c r="L12" s="14"/>
      <c r="N12" s="14"/>
      <c r="P12" s="14"/>
      <c r="R12" s="14"/>
      <c r="T12" s="14"/>
      <c r="U12" s="10"/>
      <c r="V12" s="14"/>
      <c r="X12" s="14"/>
      <c r="Y12" s="10"/>
      <c r="Z12" s="14"/>
      <c r="AA12" s="10"/>
      <c r="AB12" s="14"/>
      <c r="AD12" s="14"/>
      <c r="AF12" s="14"/>
      <c r="AH12" s="14">
        <v>1</v>
      </c>
      <c r="AJ12" s="14"/>
      <c r="AL12" s="14"/>
      <c r="AN12" s="14"/>
      <c r="AP12" s="14"/>
      <c r="AR12" s="14"/>
      <c r="AS12" s="18"/>
      <c r="AT12" s="3">
        <f t="shared" si="0"/>
        <v>1</v>
      </c>
      <c r="AU12" s="5">
        <f t="shared" si="1"/>
        <v>1.5923566878980893E-3</v>
      </c>
      <c r="AV12" s="19"/>
      <c r="AW12" s="19"/>
      <c r="AX12" s="19"/>
      <c r="AY12" s="19"/>
    </row>
    <row r="13" spans="1:51" x14ac:dyDescent="0.2">
      <c r="A13" s="2" t="s">
        <v>160</v>
      </c>
      <c r="B13" s="14"/>
      <c r="D13" s="14"/>
      <c r="F13" s="14"/>
      <c r="H13" s="14"/>
      <c r="J13" s="14"/>
      <c r="L13" s="14"/>
      <c r="N13" s="14"/>
      <c r="P13" s="14"/>
      <c r="R13" s="14"/>
      <c r="T13" s="14"/>
      <c r="U13" s="10"/>
      <c r="V13" s="14"/>
      <c r="X13" s="14"/>
      <c r="Y13" s="10"/>
      <c r="Z13" s="14"/>
      <c r="AA13" s="10"/>
      <c r="AB13" s="14"/>
      <c r="AD13" s="14"/>
      <c r="AF13" s="14"/>
      <c r="AH13" s="14"/>
      <c r="AJ13" s="14"/>
      <c r="AL13" s="14"/>
      <c r="AN13" s="14"/>
      <c r="AP13" s="14"/>
      <c r="AR13" s="14">
        <v>10</v>
      </c>
      <c r="AS13" s="18"/>
      <c r="AT13" s="3">
        <f t="shared" si="0"/>
        <v>10</v>
      </c>
      <c r="AU13" s="5">
        <f t="shared" si="1"/>
        <v>1.5923566878980892E-2</v>
      </c>
      <c r="AV13" s="19"/>
      <c r="AW13" s="19"/>
      <c r="AX13" s="19"/>
      <c r="AY13" s="19"/>
    </row>
    <row r="14" spans="1:51" x14ac:dyDescent="0.2">
      <c r="A14" s="2" t="s">
        <v>65</v>
      </c>
      <c r="B14" s="14"/>
      <c r="D14" s="14"/>
      <c r="F14" s="14"/>
      <c r="H14" s="14"/>
      <c r="J14" s="14"/>
      <c r="L14" s="14"/>
      <c r="N14" s="14"/>
      <c r="P14" s="14"/>
      <c r="R14" s="14"/>
      <c r="S14" s="10">
        <v>6</v>
      </c>
      <c r="T14" s="14">
        <v>3</v>
      </c>
      <c r="U14" s="10"/>
      <c r="V14" s="14"/>
      <c r="X14" s="14"/>
      <c r="Y14" s="10"/>
      <c r="Z14" s="14"/>
      <c r="AA14" s="10"/>
      <c r="AB14" s="14"/>
      <c r="AC14" s="10">
        <v>11</v>
      </c>
      <c r="AD14" s="14"/>
      <c r="AF14" s="14"/>
      <c r="AH14" s="14"/>
      <c r="AJ14" s="14"/>
      <c r="AK14" s="10">
        <v>9</v>
      </c>
      <c r="AL14" s="14">
        <v>12</v>
      </c>
      <c r="AM14" s="10">
        <v>16</v>
      </c>
      <c r="AN14" s="14">
        <v>9</v>
      </c>
      <c r="AO14" s="10">
        <v>13</v>
      </c>
      <c r="AP14" s="14">
        <v>16</v>
      </c>
      <c r="AQ14" s="10">
        <v>16</v>
      </c>
      <c r="AR14" s="14">
        <v>16</v>
      </c>
      <c r="AS14" s="18"/>
      <c r="AT14" s="3">
        <f t="shared" si="0"/>
        <v>127</v>
      </c>
      <c r="AU14" s="5">
        <f t="shared" si="1"/>
        <v>0.20222929936305734</v>
      </c>
      <c r="AV14" s="19"/>
      <c r="AW14" s="19"/>
      <c r="AX14" s="19"/>
      <c r="AY14" s="19"/>
    </row>
    <row r="15" spans="1:51" x14ac:dyDescent="0.2">
      <c r="A15" s="37" t="s">
        <v>11</v>
      </c>
      <c r="B15" s="14">
        <v>8</v>
      </c>
      <c r="C15" s="10">
        <v>14</v>
      </c>
      <c r="D15" s="14">
        <v>12</v>
      </c>
      <c r="E15" s="10">
        <v>13</v>
      </c>
      <c r="F15" s="14">
        <v>13</v>
      </c>
      <c r="G15" s="10">
        <v>12</v>
      </c>
      <c r="H15" s="14">
        <v>12</v>
      </c>
      <c r="I15" s="10">
        <v>3</v>
      </c>
      <c r="J15" s="14">
        <v>12</v>
      </c>
      <c r="K15" s="10">
        <v>13</v>
      </c>
      <c r="L15" s="14">
        <v>13</v>
      </c>
      <c r="M15" s="10">
        <v>13</v>
      </c>
      <c r="N15" s="14">
        <v>12</v>
      </c>
      <c r="O15" s="10">
        <v>16</v>
      </c>
      <c r="P15" s="14">
        <v>7</v>
      </c>
      <c r="Q15" s="10">
        <v>16</v>
      </c>
      <c r="R15" s="14">
        <v>15</v>
      </c>
      <c r="S15" s="10">
        <v>15</v>
      </c>
      <c r="T15" s="14">
        <v>16</v>
      </c>
      <c r="U15" s="10">
        <v>16</v>
      </c>
      <c r="V15" s="14">
        <v>1</v>
      </c>
      <c r="X15" s="14"/>
      <c r="Y15" s="10">
        <v>12</v>
      </c>
      <c r="Z15" s="14">
        <v>15</v>
      </c>
      <c r="AA15" s="10">
        <v>9</v>
      </c>
      <c r="AB15" s="14">
        <v>6</v>
      </c>
      <c r="AD15" s="14"/>
      <c r="AF15" s="14">
        <v>13</v>
      </c>
      <c r="AG15" s="10">
        <v>12</v>
      </c>
      <c r="AH15" s="14">
        <v>16</v>
      </c>
      <c r="AI15" s="10">
        <v>16</v>
      </c>
      <c r="AJ15" s="14">
        <v>16</v>
      </c>
      <c r="AK15" s="10">
        <v>16</v>
      </c>
      <c r="AL15" s="14">
        <v>16</v>
      </c>
      <c r="AM15" s="10">
        <v>16</v>
      </c>
      <c r="AN15" s="14"/>
      <c r="AO15" s="10">
        <v>13</v>
      </c>
      <c r="AP15" s="14">
        <v>16</v>
      </c>
      <c r="AQ15" s="10">
        <v>16</v>
      </c>
      <c r="AR15" s="14">
        <v>16</v>
      </c>
      <c r="AS15" s="18"/>
      <c r="AT15" s="3">
        <f t="shared" si="0"/>
        <v>476</v>
      </c>
      <c r="AU15" s="5">
        <f t="shared" si="1"/>
        <v>0.7579617834394905</v>
      </c>
      <c r="AV15" s="19"/>
      <c r="AW15" s="19"/>
      <c r="AX15" s="19"/>
      <c r="AY15" s="19"/>
    </row>
    <row r="16" spans="1:51" x14ac:dyDescent="0.2">
      <c r="A16" s="37" t="s">
        <v>8</v>
      </c>
      <c r="B16" s="14">
        <v>6</v>
      </c>
      <c r="C16" s="10">
        <v>13</v>
      </c>
      <c r="D16" s="14"/>
      <c r="F16" s="14"/>
      <c r="G16" s="10">
        <v>3</v>
      </c>
      <c r="H16" s="14"/>
      <c r="I16" s="10">
        <v>11</v>
      </c>
      <c r="J16" s="14"/>
      <c r="L16" s="14"/>
      <c r="N16" s="14"/>
      <c r="P16" s="14"/>
      <c r="R16" s="14"/>
      <c r="T16" s="14"/>
      <c r="U16" s="10"/>
      <c r="V16" s="14"/>
      <c r="W16" s="3">
        <v>17</v>
      </c>
      <c r="X16" s="14">
        <v>16</v>
      </c>
      <c r="Y16" s="10">
        <v>16</v>
      </c>
      <c r="Z16" s="14">
        <v>16</v>
      </c>
      <c r="AA16" s="10">
        <v>17</v>
      </c>
      <c r="AB16" s="14">
        <v>16</v>
      </c>
      <c r="AC16" s="10">
        <v>16</v>
      </c>
      <c r="AD16" s="14">
        <v>16</v>
      </c>
      <c r="AE16" s="10">
        <v>15</v>
      </c>
      <c r="AF16" s="14">
        <v>2</v>
      </c>
      <c r="AG16" s="10">
        <v>5</v>
      </c>
      <c r="AH16" s="14"/>
      <c r="AJ16" s="14"/>
      <c r="AL16" s="14"/>
      <c r="AM16" s="10">
        <v>10</v>
      </c>
      <c r="AN16" s="14"/>
      <c r="AP16" s="14"/>
      <c r="AR16" s="14"/>
      <c r="AS16" s="18"/>
      <c r="AT16" s="3">
        <f>SUM(B16:AR16)</f>
        <v>195</v>
      </c>
      <c r="AU16" s="5">
        <f t="shared" si="1"/>
        <v>0.31050955414012738</v>
      </c>
      <c r="AV16" s="19"/>
      <c r="AW16" s="19"/>
      <c r="AX16" s="19"/>
      <c r="AY16" s="19"/>
    </row>
    <row r="17" spans="1:51" x14ac:dyDescent="0.2">
      <c r="A17" s="37" t="s">
        <v>124</v>
      </c>
      <c r="B17" s="14"/>
      <c r="D17" s="14"/>
      <c r="F17" s="14"/>
      <c r="H17" s="14"/>
      <c r="J17" s="14"/>
      <c r="L17" s="14"/>
      <c r="N17" s="14"/>
      <c r="P17" s="14"/>
      <c r="R17" s="14"/>
      <c r="T17" s="14"/>
      <c r="U17" s="10"/>
      <c r="V17" s="14"/>
      <c r="X17" s="14"/>
      <c r="Y17" s="10"/>
      <c r="Z17" s="14"/>
      <c r="AA17" s="10"/>
      <c r="AB17" s="14"/>
      <c r="AC17" s="10">
        <v>9</v>
      </c>
      <c r="AD17" s="14"/>
      <c r="AF17" s="14"/>
      <c r="AH17" s="14"/>
      <c r="AJ17" s="14"/>
      <c r="AL17" s="14"/>
      <c r="AN17" s="14"/>
      <c r="AP17" s="14"/>
      <c r="AR17" s="14"/>
      <c r="AS17" s="18"/>
      <c r="AT17" s="3">
        <f>SUM(B17:AR17)</f>
        <v>9</v>
      </c>
      <c r="AU17" s="5">
        <f t="shared" si="1"/>
        <v>1.4331210191082803E-2</v>
      </c>
      <c r="AV17" s="19"/>
      <c r="AW17" s="19"/>
      <c r="AX17" s="19"/>
      <c r="AY17" s="19"/>
    </row>
    <row r="18" spans="1:51" x14ac:dyDescent="0.2">
      <c r="A18" s="37" t="s">
        <v>5</v>
      </c>
      <c r="B18" s="14">
        <v>8</v>
      </c>
      <c r="C18" s="10">
        <v>14</v>
      </c>
      <c r="D18" s="14">
        <v>13</v>
      </c>
      <c r="E18" s="10">
        <v>13</v>
      </c>
      <c r="F18" s="14">
        <v>13</v>
      </c>
      <c r="G18" s="10">
        <v>12</v>
      </c>
      <c r="H18" s="14">
        <v>12</v>
      </c>
      <c r="I18" s="10">
        <v>11</v>
      </c>
      <c r="J18" s="14">
        <v>12</v>
      </c>
      <c r="K18" s="10">
        <v>13</v>
      </c>
      <c r="L18" s="14">
        <v>13</v>
      </c>
      <c r="M18" s="10">
        <v>13</v>
      </c>
      <c r="N18" s="14">
        <v>12</v>
      </c>
      <c r="O18" s="10">
        <v>16</v>
      </c>
      <c r="P18" s="14">
        <v>12</v>
      </c>
      <c r="Q18" s="10">
        <v>15</v>
      </c>
      <c r="R18" s="14">
        <v>10</v>
      </c>
      <c r="S18" s="10">
        <v>15</v>
      </c>
      <c r="T18" s="14">
        <v>16</v>
      </c>
      <c r="U18" s="10">
        <v>16</v>
      </c>
      <c r="V18" s="14">
        <v>17</v>
      </c>
      <c r="W18" s="3">
        <v>17</v>
      </c>
      <c r="X18" s="14">
        <v>16</v>
      </c>
      <c r="Y18" s="10">
        <v>16</v>
      </c>
      <c r="Z18" s="14">
        <v>16</v>
      </c>
      <c r="AA18" s="10">
        <v>17</v>
      </c>
      <c r="AB18" s="14">
        <v>16</v>
      </c>
      <c r="AC18" s="10">
        <v>16</v>
      </c>
      <c r="AD18" s="14">
        <v>16</v>
      </c>
      <c r="AE18" s="10">
        <v>15</v>
      </c>
      <c r="AF18" s="14">
        <v>15</v>
      </c>
      <c r="AG18" s="10">
        <v>7</v>
      </c>
      <c r="AH18" s="14">
        <v>14</v>
      </c>
      <c r="AI18" s="10">
        <v>16</v>
      </c>
      <c r="AJ18" s="14">
        <v>16</v>
      </c>
      <c r="AK18" s="10">
        <v>16</v>
      </c>
      <c r="AL18" s="14">
        <v>13</v>
      </c>
      <c r="AM18" s="10">
        <v>5</v>
      </c>
      <c r="AN18" s="14"/>
      <c r="AO18" s="10">
        <v>13</v>
      </c>
      <c r="AP18" s="14">
        <v>16</v>
      </c>
      <c r="AQ18" s="10">
        <v>3</v>
      </c>
      <c r="AR18" s="14"/>
      <c r="AS18" s="18"/>
      <c r="AT18" s="3">
        <f>SUM(B18:AR18)</f>
        <v>555</v>
      </c>
      <c r="AU18" s="5">
        <f t="shared" si="1"/>
        <v>0.88375796178343946</v>
      </c>
      <c r="AV18" s="19"/>
      <c r="AW18" s="19"/>
      <c r="AX18" s="19"/>
      <c r="AY18" s="19"/>
    </row>
    <row r="19" spans="1:51" x14ac:dyDescent="0.2">
      <c r="A19" s="37" t="s">
        <v>15</v>
      </c>
      <c r="B19" s="14">
        <v>8</v>
      </c>
      <c r="C19" s="10">
        <v>14</v>
      </c>
      <c r="D19" s="14">
        <v>1</v>
      </c>
      <c r="E19" s="10">
        <v>11</v>
      </c>
      <c r="F19" s="14">
        <v>13</v>
      </c>
      <c r="G19" s="10">
        <v>12</v>
      </c>
      <c r="H19" s="14">
        <v>2</v>
      </c>
      <c r="I19" s="10">
        <v>11</v>
      </c>
      <c r="J19" s="14">
        <v>12</v>
      </c>
      <c r="K19" s="10">
        <v>13</v>
      </c>
      <c r="L19" s="14">
        <v>13</v>
      </c>
      <c r="M19" s="10">
        <v>13</v>
      </c>
      <c r="N19" s="14">
        <v>12</v>
      </c>
      <c r="O19" s="10">
        <v>16</v>
      </c>
      <c r="P19" s="14">
        <v>16</v>
      </c>
      <c r="Q19" s="10">
        <v>16</v>
      </c>
      <c r="R19" s="14">
        <v>15</v>
      </c>
      <c r="S19" s="10">
        <v>15</v>
      </c>
      <c r="T19" s="14">
        <v>16</v>
      </c>
      <c r="U19" s="10">
        <v>14</v>
      </c>
      <c r="V19" s="14">
        <v>17</v>
      </c>
      <c r="W19" s="3">
        <v>17</v>
      </c>
      <c r="X19" s="14">
        <v>16</v>
      </c>
      <c r="Y19" s="10">
        <v>3</v>
      </c>
      <c r="Z19" s="14"/>
      <c r="AA19" s="10"/>
      <c r="AB19" s="14"/>
      <c r="AD19" s="14"/>
      <c r="AF19" s="14"/>
      <c r="AH19" s="14"/>
      <c r="AJ19" s="14"/>
      <c r="AL19" s="14"/>
      <c r="AN19" s="14"/>
      <c r="AP19" s="14"/>
      <c r="AR19" s="14">
        <v>1</v>
      </c>
      <c r="AS19" s="18"/>
      <c r="AT19" s="3">
        <f>SUM(B19:AR19)</f>
        <v>297</v>
      </c>
      <c r="AU19" s="5">
        <f t="shared" si="1"/>
        <v>0.47292993630573249</v>
      </c>
      <c r="AV19" s="19"/>
      <c r="AW19" s="19"/>
      <c r="AX19" s="19"/>
      <c r="AY19" s="19"/>
    </row>
    <row r="20" spans="1:51" x14ac:dyDescent="0.2">
      <c r="A20" s="37" t="s">
        <v>4</v>
      </c>
      <c r="B20" s="14">
        <v>8</v>
      </c>
      <c r="C20" s="10">
        <v>14</v>
      </c>
      <c r="D20" s="14">
        <v>13</v>
      </c>
      <c r="E20" s="10">
        <v>13</v>
      </c>
      <c r="F20" s="14">
        <v>13</v>
      </c>
      <c r="G20" s="10">
        <v>7</v>
      </c>
      <c r="H20" s="14">
        <v>10</v>
      </c>
      <c r="I20" s="10">
        <v>1</v>
      </c>
      <c r="J20" s="14"/>
      <c r="L20" s="14"/>
      <c r="N20" s="14"/>
      <c r="P20" s="14"/>
      <c r="R20" s="14"/>
      <c r="T20" s="14"/>
      <c r="U20" s="10"/>
      <c r="V20" s="14"/>
      <c r="X20" s="14"/>
      <c r="Y20" s="10"/>
      <c r="Z20" s="14">
        <v>15</v>
      </c>
      <c r="AA20" s="10">
        <v>17</v>
      </c>
      <c r="AB20" s="14">
        <v>7</v>
      </c>
      <c r="AD20" s="14"/>
      <c r="AF20" s="14"/>
      <c r="AH20" s="14"/>
      <c r="AJ20" s="14"/>
      <c r="AK20" s="10">
        <v>9</v>
      </c>
      <c r="AL20" s="14">
        <v>16</v>
      </c>
      <c r="AM20" s="10">
        <v>1</v>
      </c>
      <c r="AN20" s="14"/>
      <c r="AP20" s="14"/>
      <c r="AR20" s="14"/>
      <c r="AS20" s="18"/>
      <c r="AT20" s="3">
        <f t="shared" si="0"/>
        <v>144</v>
      </c>
      <c r="AU20" s="5">
        <f t="shared" si="1"/>
        <v>0.22929936305732485</v>
      </c>
      <c r="AV20" s="19"/>
      <c r="AW20" s="19"/>
      <c r="AX20" s="19"/>
      <c r="AY20" s="19"/>
    </row>
    <row r="21" spans="1:51" x14ac:dyDescent="0.2">
      <c r="A21" s="37" t="s">
        <v>126</v>
      </c>
      <c r="B21" s="14"/>
      <c r="D21" s="14"/>
      <c r="F21" s="14"/>
      <c r="H21" s="14"/>
      <c r="J21" s="14"/>
      <c r="L21" s="14"/>
      <c r="N21" s="14"/>
      <c r="P21" s="14"/>
      <c r="R21" s="14"/>
      <c r="T21" s="14"/>
      <c r="U21" s="10"/>
      <c r="V21" s="14"/>
      <c r="X21" s="14"/>
      <c r="Y21" s="10"/>
      <c r="Z21" s="14"/>
      <c r="AA21" s="10"/>
      <c r="AB21" s="14"/>
      <c r="AD21" s="14">
        <v>2</v>
      </c>
      <c r="AF21" s="14"/>
      <c r="AG21" s="10">
        <v>3</v>
      </c>
      <c r="AH21" s="14"/>
      <c r="AJ21" s="14"/>
      <c r="AL21" s="14"/>
      <c r="AN21" s="14"/>
      <c r="AP21" s="14"/>
      <c r="AR21" s="14"/>
      <c r="AS21" s="18"/>
      <c r="AT21" s="3">
        <f t="shared" si="0"/>
        <v>5</v>
      </c>
      <c r="AU21" s="5">
        <f t="shared" si="1"/>
        <v>7.9617834394904458E-3</v>
      </c>
      <c r="AV21" s="19"/>
      <c r="AW21" s="19"/>
      <c r="AX21" s="19"/>
      <c r="AY21" s="19"/>
    </row>
    <row r="22" spans="1:51" x14ac:dyDescent="0.2">
      <c r="A22" s="37" t="s">
        <v>121</v>
      </c>
      <c r="B22" s="14"/>
      <c r="D22" s="14"/>
      <c r="F22" s="14"/>
      <c r="H22" s="14"/>
      <c r="J22" s="14"/>
      <c r="L22" s="14">
        <v>1</v>
      </c>
      <c r="N22" s="14"/>
      <c r="P22" s="14"/>
      <c r="R22" s="14"/>
      <c r="T22" s="14"/>
      <c r="U22" s="10"/>
      <c r="V22" s="14"/>
      <c r="X22" s="14"/>
      <c r="Y22" s="10"/>
      <c r="Z22" s="14"/>
      <c r="AA22" s="10"/>
      <c r="AB22" s="14"/>
      <c r="AD22" s="14"/>
      <c r="AF22" s="14"/>
      <c r="AH22" s="14"/>
      <c r="AJ22" s="14"/>
      <c r="AL22" s="14"/>
      <c r="AN22" s="14"/>
      <c r="AP22" s="14"/>
      <c r="AR22" s="14"/>
      <c r="AS22" s="18"/>
      <c r="AT22" s="3">
        <f t="shared" si="0"/>
        <v>1</v>
      </c>
      <c r="AU22" s="5">
        <f t="shared" si="1"/>
        <v>1.5923566878980893E-3</v>
      </c>
      <c r="AV22" s="19"/>
      <c r="AW22" s="19"/>
      <c r="AX22" s="19"/>
      <c r="AY22" s="19"/>
    </row>
    <row r="23" spans="1:51" x14ac:dyDescent="0.2">
      <c r="A23" s="37" t="s">
        <v>144</v>
      </c>
      <c r="B23" s="14"/>
      <c r="D23" s="14"/>
      <c r="F23" s="14"/>
      <c r="H23" s="14"/>
      <c r="J23" s="14"/>
      <c r="L23" s="14"/>
      <c r="N23" s="14"/>
      <c r="P23" s="14"/>
      <c r="R23" s="14"/>
      <c r="T23" s="14"/>
      <c r="U23" s="10"/>
      <c r="V23" s="14"/>
      <c r="X23" s="14"/>
      <c r="Y23" s="10"/>
      <c r="Z23" s="14"/>
      <c r="AA23" s="10"/>
      <c r="AB23" s="14"/>
      <c r="AD23" s="14"/>
      <c r="AF23" s="14"/>
      <c r="AH23" s="14"/>
      <c r="AJ23" s="14"/>
      <c r="AL23" s="14">
        <v>7</v>
      </c>
      <c r="AN23" s="14"/>
      <c r="AP23" s="14"/>
      <c r="AQ23" s="10">
        <v>11</v>
      </c>
      <c r="AR23" s="14">
        <v>1</v>
      </c>
      <c r="AS23" s="18"/>
      <c r="AT23" s="3">
        <f>SUM(B23:AR23)</f>
        <v>19</v>
      </c>
      <c r="AU23" s="5">
        <f t="shared" si="1"/>
        <v>3.0254777070063694E-2</v>
      </c>
      <c r="AV23" s="19"/>
      <c r="AW23" s="19"/>
      <c r="AX23" s="19"/>
      <c r="AY23" s="19"/>
    </row>
    <row r="24" spans="1:51" x14ac:dyDescent="0.2">
      <c r="A24" s="37" t="s">
        <v>97</v>
      </c>
      <c r="B24" s="14"/>
      <c r="D24" s="14"/>
      <c r="F24" s="14"/>
      <c r="H24" s="14"/>
      <c r="J24" s="14"/>
      <c r="L24" s="14"/>
      <c r="N24" s="14"/>
      <c r="P24" s="14"/>
      <c r="R24" s="14"/>
      <c r="T24" s="14"/>
      <c r="U24" s="10"/>
      <c r="V24" s="14"/>
      <c r="W24" s="3">
        <v>4</v>
      </c>
      <c r="X24" s="14"/>
      <c r="Y24" s="10"/>
      <c r="Z24" s="14"/>
      <c r="AA24" s="10"/>
      <c r="AB24" s="14"/>
      <c r="AD24" s="14">
        <v>11</v>
      </c>
      <c r="AF24" s="14"/>
      <c r="AH24" s="14"/>
      <c r="AJ24" s="14"/>
      <c r="AL24" s="14"/>
      <c r="AM24" s="10">
        <v>1</v>
      </c>
      <c r="AN24" s="14"/>
      <c r="AP24" s="14"/>
      <c r="AR24" s="14"/>
      <c r="AS24" s="18"/>
      <c r="AT24" s="3">
        <f t="shared" si="0"/>
        <v>16</v>
      </c>
      <c r="AU24" s="5">
        <f t="shared" si="1"/>
        <v>2.5477707006369428E-2</v>
      </c>
      <c r="AV24" s="19"/>
      <c r="AW24" s="19"/>
      <c r="AX24" s="19"/>
      <c r="AY24" s="19"/>
    </row>
    <row r="25" spans="1:51" x14ac:dyDescent="0.2">
      <c r="A25" s="37" t="s">
        <v>67</v>
      </c>
      <c r="B25" s="14"/>
      <c r="D25" s="14"/>
      <c r="F25" s="14"/>
      <c r="H25" s="14"/>
      <c r="J25" s="14"/>
      <c r="L25" s="14"/>
      <c r="N25" s="14"/>
      <c r="P25" s="14"/>
      <c r="R25" s="14"/>
      <c r="S25" s="10">
        <v>14</v>
      </c>
      <c r="T25" s="14"/>
      <c r="U25" s="10"/>
      <c r="V25" s="14"/>
      <c r="X25" s="14"/>
      <c r="Y25" s="10"/>
      <c r="Z25" s="14"/>
      <c r="AA25" s="10">
        <v>5</v>
      </c>
      <c r="AB25" s="14">
        <v>1</v>
      </c>
      <c r="AD25" s="14"/>
      <c r="AF25" s="14"/>
      <c r="AH25" s="14"/>
      <c r="AJ25" s="14"/>
      <c r="AL25" s="14"/>
      <c r="AN25" s="14"/>
      <c r="AP25" s="14"/>
      <c r="AR25" s="14"/>
      <c r="AS25" s="18"/>
      <c r="AT25" s="3">
        <f t="shared" si="0"/>
        <v>20</v>
      </c>
      <c r="AU25" s="5">
        <f t="shared" si="1"/>
        <v>3.1847133757961783E-2</v>
      </c>
      <c r="AV25" s="19"/>
      <c r="AW25" s="19"/>
      <c r="AX25" s="19"/>
      <c r="AY25" s="19"/>
    </row>
    <row r="26" spans="1:51" x14ac:dyDescent="0.2">
      <c r="A26" s="37" t="s">
        <v>218</v>
      </c>
      <c r="B26" s="14"/>
      <c r="D26" s="14"/>
      <c r="F26" s="14"/>
      <c r="H26" s="14"/>
      <c r="J26" s="14"/>
      <c r="L26" s="14"/>
      <c r="N26" s="14"/>
      <c r="P26" s="14"/>
      <c r="R26" s="14"/>
      <c r="T26" s="14"/>
      <c r="U26" s="10"/>
      <c r="V26" s="14"/>
      <c r="X26" s="14"/>
      <c r="Y26" s="10"/>
      <c r="Z26" s="14"/>
      <c r="AA26" s="10"/>
      <c r="AB26" s="14"/>
      <c r="AD26" s="14"/>
      <c r="AF26" s="14"/>
      <c r="AH26" s="14"/>
      <c r="AJ26" s="14"/>
      <c r="AL26" s="14"/>
      <c r="AN26" s="14">
        <v>3</v>
      </c>
      <c r="AP26" s="14"/>
      <c r="AR26" s="14"/>
      <c r="AS26" s="18"/>
      <c r="AT26" s="3">
        <f>SUM(B26:AR26)</f>
        <v>3</v>
      </c>
      <c r="AU26" s="5">
        <f t="shared" si="1"/>
        <v>4.7770700636942673E-3</v>
      </c>
      <c r="AV26" s="19"/>
      <c r="AW26" s="19"/>
      <c r="AX26" s="19"/>
      <c r="AY26" s="19"/>
    </row>
    <row r="27" spans="1:51" x14ac:dyDescent="0.2">
      <c r="A27" s="37" t="s">
        <v>202</v>
      </c>
      <c r="B27" s="14"/>
      <c r="D27" s="14"/>
      <c r="F27" s="14"/>
      <c r="H27" s="14"/>
      <c r="J27" s="14"/>
      <c r="L27" s="14">
        <v>13</v>
      </c>
      <c r="M27" s="10">
        <v>13</v>
      </c>
      <c r="N27" s="14">
        <v>12</v>
      </c>
      <c r="O27" s="10">
        <v>6</v>
      </c>
      <c r="P27" s="14">
        <v>1</v>
      </c>
      <c r="Q27" s="10">
        <v>16</v>
      </c>
      <c r="R27" s="14">
        <v>15</v>
      </c>
      <c r="S27" s="10">
        <v>14</v>
      </c>
      <c r="T27" s="14"/>
      <c r="U27" s="10">
        <v>9</v>
      </c>
      <c r="V27" s="14">
        <v>2</v>
      </c>
      <c r="X27" s="14">
        <v>2</v>
      </c>
      <c r="Y27" s="10">
        <v>2</v>
      </c>
      <c r="Z27" s="14">
        <v>1</v>
      </c>
      <c r="AA27" s="10"/>
      <c r="AB27" s="14"/>
      <c r="AD27" s="14"/>
      <c r="AF27" s="14"/>
      <c r="AH27" s="14">
        <v>6</v>
      </c>
      <c r="AI27" s="10">
        <v>3</v>
      </c>
      <c r="AJ27" s="14">
        <v>5</v>
      </c>
      <c r="AK27" s="10">
        <v>4</v>
      </c>
      <c r="AL27" s="14">
        <v>4</v>
      </c>
      <c r="AM27" s="10">
        <v>1</v>
      </c>
      <c r="AN27" s="14"/>
      <c r="AP27" s="14">
        <v>4</v>
      </c>
      <c r="AR27" s="14"/>
      <c r="AS27" s="18"/>
      <c r="AT27" s="3">
        <f t="shared" si="0"/>
        <v>133</v>
      </c>
      <c r="AU27" s="5">
        <f t="shared" si="1"/>
        <v>0.21178343949044587</v>
      </c>
      <c r="AV27" s="19"/>
      <c r="AW27" s="19"/>
      <c r="AX27" s="19"/>
      <c r="AY27" s="19"/>
    </row>
    <row r="28" spans="1:51" x14ac:dyDescent="0.2">
      <c r="A28" s="37" t="s">
        <v>22</v>
      </c>
      <c r="B28" s="14"/>
      <c r="C28" s="10">
        <v>1</v>
      </c>
      <c r="D28" s="14">
        <v>13</v>
      </c>
      <c r="E28" s="10">
        <v>13</v>
      </c>
      <c r="F28" s="14">
        <v>13</v>
      </c>
      <c r="G28" s="10">
        <v>12</v>
      </c>
      <c r="H28" s="14">
        <v>5</v>
      </c>
      <c r="I28" s="10">
        <v>5</v>
      </c>
      <c r="J28" s="14"/>
      <c r="L28" s="14">
        <v>5</v>
      </c>
      <c r="M28" s="10">
        <v>9</v>
      </c>
      <c r="N28" s="14"/>
      <c r="P28" s="14">
        <v>5</v>
      </c>
      <c r="Q28" s="10">
        <v>16</v>
      </c>
      <c r="R28" s="14">
        <v>1</v>
      </c>
      <c r="S28" s="10">
        <v>15</v>
      </c>
      <c r="T28" s="14">
        <v>16</v>
      </c>
      <c r="U28" s="10">
        <v>16</v>
      </c>
      <c r="V28" s="14">
        <v>4</v>
      </c>
      <c r="W28" s="3">
        <v>12</v>
      </c>
      <c r="X28" s="14">
        <v>16</v>
      </c>
      <c r="Y28" s="10">
        <v>1</v>
      </c>
      <c r="Z28" s="14"/>
      <c r="AA28" s="10">
        <v>9</v>
      </c>
      <c r="AB28" s="14">
        <v>16</v>
      </c>
      <c r="AC28" s="10">
        <v>6</v>
      </c>
      <c r="AD28" s="14">
        <v>16</v>
      </c>
      <c r="AE28" s="10">
        <v>11</v>
      </c>
      <c r="AF28" s="14">
        <v>2</v>
      </c>
      <c r="AG28" s="10">
        <v>13</v>
      </c>
      <c r="AH28" s="14">
        <v>16</v>
      </c>
      <c r="AI28" s="10">
        <v>16</v>
      </c>
      <c r="AJ28" s="14">
        <v>2</v>
      </c>
      <c r="AK28" s="10">
        <v>14</v>
      </c>
      <c r="AL28" s="14">
        <v>2</v>
      </c>
      <c r="AM28" s="10">
        <v>13</v>
      </c>
      <c r="AN28" s="14"/>
      <c r="AP28" s="14"/>
      <c r="AR28" s="14"/>
      <c r="AS28" s="18"/>
      <c r="AT28" s="3">
        <f t="shared" si="0"/>
        <v>314</v>
      </c>
      <c r="AU28" s="5">
        <f t="shared" si="1"/>
        <v>0.5</v>
      </c>
      <c r="AV28" s="19"/>
      <c r="AW28" s="19"/>
      <c r="AX28" s="19"/>
      <c r="AY28" s="19"/>
    </row>
    <row r="29" spans="1:51" x14ac:dyDescent="0.2">
      <c r="A29" s="37" t="s">
        <v>132</v>
      </c>
      <c r="B29" s="14"/>
      <c r="D29" s="14"/>
      <c r="F29" s="14"/>
      <c r="H29" s="14"/>
      <c r="J29" s="14"/>
      <c r="L29" s="14"/>
      <c r="N29" s="14"/>
      <c r="P29" s="14"/>
      <c r="R29" s="14"/>
      <c r="T29" s="14"/>
      <c r="U29" s="10"/>
      <c r="V29" s="14"/>
      <c r="X29" s="14"/>
      <c r="Y29" s="10"/>
      <c r="Z29" s="14"/>
      <c r="AA29" s="10"/>
      <c r="AB29" s="14"/>
      <c r="AD29" s="14"/>
      <c r="AF29" s="14">
        <v>4</v>
      </c>
      <c r="AG29" s="10">
        <v>6</v>
      </c>
      <c r="AH29" s="14">
        <v>1</v>
      </c>
      <c r="AI29" s="10">
        <v>1</v>
      </c>
      <c r="AJ29" s="14">
        <v>8</v>
      </c>
      <c r="AK29" s="10">
        <v>16</v>
      </c>
      <c r="AL29" s="14">
        <v>16</v>
      </c>
      <c r="AM29" s="10">
        <v>16</v>
      </c>
      <c r="AN29" s="14"/>
      <c r="AO29" s="10">
        <v>9</v>
      </c>
      <c r="AP29" s="14">
        <v>14</v>
      </c>
      <c r="AQ29" s="10">
        <v>16</v>
      </c>
      <c r="AR29" s="14">
        <v>16</v>
      </c>
      <c r="AS29" s="18"/>
      <c r="AT29" s="3">
        <f t="shared" si="0"/>
        <v>123</v>
      </c>
      <c r="AU29" s="5">
        <f t="shared" si="1"/>
        <v>0.19585987261146498</v>
      </c>
      <c r="AV29" s="19"/>
      <c r="AW29" s="19"/>
      <c r="AX29" s="19"/>
      <c r="AY29" s="19"/>
    </row>
    <row r="30" spans="1:51" x14ac:dyDescent="0.2">
      <c r="A30" s="37" t="s">
        <v>113</v>
      </c>
      <c r="B30" s="14"/>
      <c r="D30" s="14"/>
      <c r="F30" s="14"/>
      <c r="H30" s="14"/>
      <c r="J30" s="14"/>
      <c r="L30" s="14"/>
      <c r="N30" s="14"/>
      <c r="P30" s="14"/>
      <c r="R30" s="14"/>
      <c r="T30" s="14"/>
      <c r="U30" s="10"/>
      <c r="V30" s="14"/>
      <c r="X30" s="14"/>
      <c r="Y30" s="10"/>
      <c r="Z30" s="14"/>
      <c r="AA30" s="10">
        <v>15</v>
      </c>
      <c r="AB30" s="14"/>
      <c r="AC30" s="10">
        <v>3</v>
      </c>
      <c r="AD30" s="14">
        <v>16</v>
      </c>
      <c r="AE30" s="10">
        <v>3</v>
      </c>
      <c r="AF30" s="14">
        <v>14</v>
      </c>
      <c r="AG30" s="10">
        <v>1</v>
      </c>
      <c r="AH30" s="14"/>
      <c r="AJ30" s="14">
        <v>5</v>
      </c>
      <c r="AL30" s="14"/>
      <c r="AN30" s="14"/>
      <c r="AP30" s="14"/>
      <c r="AR30" s="14">
        <v>13</v>
      </c>
      <c r="AS30" s="18"/>
      <c r="AT30" s="3">
        <f t="shared" si="0"/>
        <v>70</v>
      </c>
      <c r="AU30" s="5">
        <f t="shared" si="1"/>
        <v>0.11146496815286625</v>
      </c>
      <c r="AV30" s="19"/>
      <c r="AW30" s="19"/>
      <c r="AX30" s="19"/>
      <c r="AY30" s="19"/>
    </row>
    <row r="31" spans="1:51" x14ac:dyDescent="0.2">
      <c r="A31" s="37" t="s">
        <v>46</v>
      </c>
      <c r="B31" s="14"/>
      <c r="D31" s="14"/>
      <c r="F31" s="14"/>
      <c r="H31" s="14"/>
      <c r="J31" s="14"/>
      <c r="L31" s="14"/>
      <c r="M31" s="10">
        <v>7</v>
      </c>
      <c r="N31" s="14">
        <v>12</v>
      </c>
      <c r="P31" s="14"/>
      <c r="R31" s="14"/>
      <c r="T31" s="14"/>
      <c r="U31" s="10"/>
      <c r="V31" s="14"/>
      <c r="X31" s="14"/>
      <c r="Y31" s="10"/>
      <c r="Z31" s="14">
        <v>5</v>
      </c>
      <c r="AA31" s="10">
        <v>15</v>
      </c>
      <c r="AB31" s="14"/>
      <c r="AD31" s="14">
        <v>1</v>
      </c>
      <c r="AE31" s="10">
        <v>4</v>
      </c>
      <c r="AF31" s="14"/>
      <c r="AG31" s="10">
        <v>9</v>
      </c>
      <c r="AH31" s="14">
        <v>13</v>
      </c>
      <c r="AI31" s="10">
        <v>1</v>
      </c>
      <c r="AJ31" s="14"/>
      <c r="AL31" s="14"/>
      <c r="AN31" s="14">
        <v>4</v>
      </c>
      <c r="AP31" s="14"/>
      <c r="AR31" s="14"/>
      <c r="AS31" s="18"/>
      <c r="AT31" s="3">
        <f t="shared" si="0"/>
        <v>71</v>
      </c>
      <c r="AU31" s="5">
        <f t="shared" si="1"/>
        <v>0.11305732484076433</v>
      </c>
      <c r="AV31" s="19"/>
      <c r="AW31" s="19"/>
      <c r="AX31" s="19"/>
      <c r="AY31" s="19"/>
    </row>
    <row r="32" spans="1:51" x14ac:dyDescent="0.2">
      <c r="A32" s="37" t="s">
        <v>94</v>
      </c>
      <c r="B32" s="14"/>
      <c r="D32" s="14"/>
      <c r="F32" s="14"/>
      <c r="H32" s="14"/>
      <c r="J32" s="14"/>
      <c r="L32" s="14"/>
      <c r="N32" s="14"/>
      <c r="P32" s="14"/>
      <c r="R32" s="14"/>
      <c r="T32" s="14"/>
      <c r="U32" s="10"/>
      <c r="V32" s="14">
        <v>14</v>
      </c>
      <c r="X32" s="14"/>
      <c r="Y32" s="10"/>
      <c r="Z32" s="14"/>
      <c r="AA32" s="10"/>
      <c r="AB32" s="14"/>
      <c r="AD32" s="14"/>
      <c r="AF32" s="14"/>
      <c r="AH32" s="14"/>
      <c r="AJ32" s="14"/>
      <c r="AL32" s="14"/>
      <c r="AN32" s="14"/>
      <c r="AP32" s="14"/>
      <c r="AR32" s="14"/>
      <c r="AS32" s="18"/>
      <c r="AT32" s="3">
        <f t="shared" si="0"/>
        <v>14</v>
      </c>
      <c r="AU32" s="5">
        <f t="shared" si="1"/>
        <v>2.2292993630573247E-2</v>
      </c>
      <c r="AV32" s="19"/>
      <c r="AW32" s="19"/>
      <c r="AX32" s="19"/>
      <c r="AY32" s="19"/>
    </row>
    <row r="33" spans="1:51" x14ac:dyDescent="0.2">
      <c r="A33" s="37" t="s">
        <v>40</v>
      </c>
      <c r="B33" s="14"/>
      <c r="D33" s="14"/>
      <c r="F33" s="14"/>
      <c r="H33" s="14"/>
      <c r="J33" s="14"/>
      <c r="K33" s="10">
        <v>11</v>
      </c>
      <c r="L33" s="14">
        <v>13</v>
      </c>
      <c r="M33" s="10">
        <v>13</v>
      </c>
      <c r="N33" s="14">
        <v>12</v>
      </c>
      <c r="O33" s="10">
        <v>16</v>
      </c>
      <c r="P33" s="14">
        <v>16</v>
      </c>
      <c r="Q33" s="10">
        <v>16</v>
      </c>
      <c r="R33" s="14">
        <v>15</v>
      </c>
      <c r="S33" s="10">
        <v>15</v>
      </c>
      <c r="T33" s="14">
        <v>16</v>
      </c>
      <c r="U33" s="10">
        <v>16</v>
      </c>
      <c r="V33" s="14">
        <v>17</v>
      </c>
      <c r="W33" s="3">
        <v>17</v>
      </c>
      <c r="X33" s="14">
        <v>16</v>
      </c>
      <c r="Y33" s="10">
        <v>16</v>
      </c>
      <c r="Z33" s="14">
        <v>16</v>
      </c>
      <c r="AA33" s="10">
        <v>17</v>
      </c>
      <c r="AB33" s="14">
        <v>16</v>
      </c>
      <c r="AC33" s="10">
        <v>16</v>
      </c>
      <c r="AD33" s="14">
        <v>16</v>
      </c>
      <c r="AE33" s="10">
        <v>15</v>
      </c>
      <c r="AF33" s="14">
        <v>15</v>
      </c>
      <c r="AG33" s="10">
        <v>16</v>
      </c>
      <c r="AH33" s="14">
        <v>16</v>
      </c>
      <c r="AI33" s="10">
        <v>16</v>
      </c>
      <c r="AJ33" s="14">
        <v>16</v>
      </c>
      <c r="AK33" s="10">
        <v>16</v>
      </c>
      <c r="AL33" s="14">
        <v>16</v>
      </c>
      <c r="AM33" s="10">
        <v>16</v>
      </c>
      <c r="AN33" s="14">
        <v>9</v>
      </c>
      <c r="AO33" s="10">
        <v>13</v>
      </c>
      <c r="AP33" s="14">
        <v>16</v>
      </c>
      <c r="AQ33" s="10">
        <v>16</v>
      </c>
      <c r="AR33" s="14">
        <v>16</v>
      </c>
      <c r="AS33" s="18"/>
      <c r="AT33" s="3">
        <f t="shared" si="0"/>
        <v>518</v>
      </c>
      <c r="AU33" s="5">
        <f t="shared" si="1"/>
        <v>0.82484076433121023</v>
      </c>
      <c r="AV33" s="19"/>
      <c r="AW33" s="19"/>
      <c r="AX33" s="19"/>
      <c r="AY33" s="19"/>
    </row>
    <row r="34" spans="1:51" x14ac:dyDescent="0.2">
      <c r="A34" s="37" t="s">
        <v>106</v>
      </c>
      <c r="B34" s="14" t="s">
        <v>77</v>
      </c>
      <c r="D34" s="14"/>
      <c r="F34" s="14"/>
      <c r="H34" s="14"/>
      <c r="J34" s="14"/>
      <c r="L34" s="14"/>
      <c r="M34" s="10" t="s">
        <v>77</v>
      </c>
      <c r="N34" s="14"/>
      <c r="P34" s="14"/>
      <c r="R34" s="14" t="s">
        <v>77</v>
      </c>
      <c r="T34" s="14"/>
      <c r="U34" s="10"/>
      <c r="V34" s="14"/>
      <c r="X34" s="14">
        <v>11</v>
      </c>
      <c r="Y34" s="10"/>
      <c r="Z34" s="14"/>
      <c r="AA34" s="10"/>
      <c r="AB34" s="14"/>
      <c r="AD34" s="14"/>
      <c r="AF34" s="14"/>
      <c r="AH34" s="14"/>
      <c r="AJ34" s="14"/>
      <c r="AL34" s="14"/>
      <c r="AN34" s="14"/>
      <c r="AP34" s="14"/>
      <c r="AR34" s="14"/>
      <c r="AS34" s="18"/>
      <c r="AT34" s="3">
        <f t="shared" si="0"/>
        <v>11</v>
      </c>
      <c r="AU34" s="5">
        <f t="shared" si="1"/>
        <v>1.751592356687898E-2</v>
      </c>
    </row>
    <row r="35" spans="1:51" x14ac:dyDescent="0.2">
      <c r="A35" s="37" t="s">
        <v>49</v>
      </c>
      <c r="B35" s="14">
        <v>1</v>
      </c>
      <c r="D35" s="14"/>
      <c r="F35" s="14"/>
      <c r="H35" s="14"/>
      <c r="J35" s="14"/>
      <c r="L35" s="14"/>
      <c r="M35" s="10">
        <v>9</v>
      </c>
      <c r="N35" s="14"/>
      <c r="P35" s="14"/>
      <c r="R35" s="14">
        <v>4</v>
      </c>
      <c r="T35" s="14"/>
      <c r="U35" s="10"/>
      <c r="V35" s="14"/>
      <c r="X35" s="14"/>
      <c r="Y35" s="10"/>
      <c r="Z35" s="14"/>
      <c r="AA35" s="10"/>
      <c r="AB35" s="14"/>
      <c r="AC35" s="10">
        <v>14</v>
      </c>
      <c r="AD35" s="14">
        <v>10</v>
      </c>
      <c r="AE35" s="10">
        <v>13</v>
      </c>
      <c r="AF35" s="14">
        <v>15</v>
      </c>
      <c r="AG35" s="10">
        <v>16</v>
      </c>
      <c r="AH35" s="14">
        <v>16</v>
      </c>
      <c r="AI35" s="10">
        <v>16</v>
      </c>
      <c r="AJ35" s="14">
        <v>16</v>
      </c>
      <c r="AK35" s="10">
        <v>6</v>
      </c>
      <c r="AL35" s="14"/>
      <c r="AM35" s="10">
        <v>6</v>
      </c>
      <c r="AN35" s="14"/>
      <c r="AO35" s="10">
        <v>2</v>
      </c>
      <c r="AP35" s="14"/>
      <c r="AR35" s="14">
        <v>4</v>
      </c>
      <c r="AS35" s="18"/>
      <c r="AT35" s="3">
        <f t="shared" si="0"/>
        <v>148</v>
      </c>
      <c r="AU35" s="5">
        <f t="shared" si="1"/>
        <v>0.2356687898089172</v>
      </c>
      <c r="AV35" s="19"/>
      <c r="AW35" s="19"/>
      <c r="AX35" s="19"/>
      <c r="AY35" s="19"/>
    </row>
    <row r="36" spans="1:51" x14ac:dyDescent="0.2">
      <c r="A36" s="37" t="s">
        <v>42</v>
      </c>
      <c r="B36" s="14"/>
      <c r="D36" s="14"/>
      <c r="F36" s="14"/>
      <c r="H36" s="14"/>
      <c r="J36" s="14"/>
      <c r="K36" s="10">
        <v>9</v>
      </c>
      <c r="L36" s="14">
        <v>10</v>
      </c>
      <c r="N36" s="14"/>
      <c r="O36" s="10">
        <v>2</v>
      </c>
      <c r="P36" s="14"/>
      <c r="R36" s="14">
        <v>1</v>
      </c>
      <c r="T36" s="14"/>
      <c r="U36" s="10"/>
      <c r="V36" s="14"/>
      <c r="X36" s="14"/>
      <c r="Y36" s="10"/>
      <c r="Z36" s="14"/>
      <c r="AA36" s="10"/>
      <c r="AB36" s="14"/>
      <c r="AD36" s="14"/>
      <c r="AF36" s="14"/>
      <c r="AH36" s="14"/>
      <c r="AJ36" s="14"/>
      <c r="AL36" s="14"/>
      <c r="AN36" s="14"/>
      <c r="AP36" s="14"/>
      <c r="AR36" s="14"/>
      <c r="AS36" s="18"/>
      <c r="AT36" s="3">
        <f t="shared" si="0"/>
        <v>22</v>
      </c>
      <c r="AU36" s="5">
        <f t="shared" si="1"/>
        <v>3.5031847133757961E-2</v>
      </c>
      <c r="AV36" s="19"/>
      <c r="AW36" s="19"/>
      <c r="AX36" s="19"/>
      <c r="AY36" s="19"/>
    </row>
    <row r="37" spans="1:51" x14ac:dyDescent="0.2">
      <c r="A37" s="37" t="s">
        <v>57</v>
      </c>
      <c r="B37" s="14"/>
      <c r="D37" s="14"/>
      <c r="F37" s="14"/>
      <c r="H37" s="14"/>
      <c r="J37" s="14"/>
      <c r="L37" s="14"/>
      <c r="N37" s="14"/>
      <c r="P37" s="14">
        <v>10</v>
      </c>
      <c r="R37" s="14"/>
      <c r="T37" s="14"/>
      <c r="U37" s="10"/>
      <c r="V37" s="14"/>
      <c r="X37" s="14"/>
      <c r="Y37" s="10"/>
      <c r="Z37" s="14"/>
      <c r="AA37" s="10"/>
      <c r="AB37" s="14"/>
      <c r="AD37" s="14"/>
      <c r="AF37" s="14"/>
      <c r="AH37" s="14"/>
      <c r="AJ37" s="14"/>
      <c r="AL37" s="14"/>
      <c r="AN37" s="14"/>
      <c r="AP37" s="14"/>
      <c r="AR37" s="14"/>
      <c r="AS37" s="18"/>
      <c r="AT37" s="3">
        <f t="shared" si="0"/>
        <v>10</v>
      </c>
      <c r="AU37" s="5">
        <f t="shared" si="1"/>
        <v>1.5923566878980892E-2</v>
      </c>
    </row>
    <row r="38" spans="1:51" x14ac:dyDescent="0.2">
      <c r="A38" s="37" t="s">
        <v>29</v>
      </c>
      <c r="B38" s="14"/>
      <c r="D38" s="14"/>
      <c r="F38" s="14">
        <v>7</v>
      </c>
      <c r="H38" s="14"/>
      <c r="J38" s="14"/>
      <c r="K38" s="10">
        <v>4</v>
      </c>
      <c r="L38" s="14">
        <v>13</v>
      </c>
      <c r="M38" s="10">
        <v>13</v>
      </c>
      <c r="N38" s="14">
        <v>10</v>
      </c>
      <c r="O38" s="10">
        <v>9</v>
      </c>
      <c r="P38" s="14">
        <v>1</v>
      </c>
      <c r="R38" s="14"/>
      <c r="T38" s="14"/>
      <c r="U38" s="10"/>
      <c r="V38" s="14"/>
      <c r="X38" s="14"/>
      <c r="Y38" s="10"/>
      <c r="Z38" s="14"/>
      <c r="AA38" s="10"/>
      <c r="AB38" s="14"/>
      <c r="AD38" s="14"/>
      <c r="AF38" s="14"/>
      <c r="AH38" s="14"/>
      <c r="AJ38" s="14"/>
      <c r="AL38" s="14"/>
      <c r="AN38" s="14"/>
      <c r="AP38" s="14"/>
      <c r="AR38" s="14"/>
      <c r="AS38" s="18"/>
      <c r="AT38" s="3">
        <f t="shared" si="0"/>
        <v>57</v>
      </c>
      <c r="AU38" s="5">
        <f t="shared" si="1"/>
        <v>9.0764331210191077E-2</v>
      </c>
      <c r="AV38" s="19"/>
      <c r="AW38" s="19"/>
      <c r="AX38" s="19"/>
      <c r="AY38" s="19"/>
    </row>
    <row r="39" spans="1:51" x14ac:dyDescent="0.2">
      <c r="A39" s="37" t="s">
        <v>54</v>
      </c>
      <c r="B39" s="14"/>
      <c r="D39" s="14"/>
      <c r="F39" s="14"/>
      <c r="H39" s="14"/>
      <c r="J39" s="14"/>
      <c r="L39" s="14"/>
      <c r="N39" s="14"/>
      <c r="O39" s="10">
        <v>16</v>
      </c>
      <c r="P39" s="14">
        <v>6</v>
      </c>
      <c r="R39" s="14"/>
      <c r="T39" s="14"/>
      <c r="U39" s="10">
        <v>1</v>
      </c>
      <c r="V39" s="14">
        <v>13</v>
      </c>
      <c r="W39" s="3">
        <v>17</v>
      </c>
      <c r="X39" s="14">
        <v>4</v>
      </c>
      <c r="Y39" s="10">
        <v>1</v>
      </c>
      <c r="Z39" s="14"/>
      <c r="AA39" s="10"/>
      <c r="AB39" s="14"/>
      <c r="AD39" s="14"/>
      <c r="AF39" s="14"/>
      <c r="AH39" s="14"/>
      <c r="AJ39" s="14"/>
      <c r="AL39" s="14"/>
      <c r="AN39" s="14">
        <v>9</v>
      </c>
      <c r="AO39" s="10">
        <v>13</v>
      </c>
      <c r="AP39" s="14">
        <v>16</v>
      </c>
      <c r="AQ39" s="10">
        <v>16</v>
      </c>
      <c r="AR39" s="14">
        <v>16</v>
      </c>
      <c r="AS39" s="18"/>
      <c r="AT39" s="3">
        <f t="shared" si="0"/>
        <v>128</v>
      </c>
      <c r="AU39" s="5">
        <f t="shared" si="1"/>
        <v>0.20382165605095542</v>
      </c>
      <c r="AV39" s="19"/>
      <c r="AW39" s="19"/>
      <c r="AX39" s="19"/>
      <c r="AY39" s="19"/>
    </row>
    <row r="40" spans="1:51" x14ac:dyDescent="0.2">
      <c r="A40" s="37" t="s">
        <v>216</v>
      </c>
      <c r="B40" s="14">
        <v>8</v>
      </c>
      <c r="C40" s="10">
        <v>14</v>
      </c>
      <c r="D40" s="14">
        <v>13</v>
      </c>
      <c r="E40" s="10">
        <v>13</v>
      </c>
      <c r="F40" s="14">
        <v>13</v>
      </c>
      <c r="G40" s="10">
        <v>12</v>
      </c>
      <c r="H40" s="14">
        <v>12</v>
      </c>
      <c r="I40" s="10">
        <v>11</v>
      </c>
      <c r="J40" s="14">
        <v>12</v>
      </c>
      <c r="K40" s="10">
        <v>13</v>
      </c>
      <c r="L40" s="14">
        <v>9</v>
      </c>
      <c r="M40" s="10">
        <v>13</v>
      </c>
      <c r="N40" s="14">
        <v>12</v>
      </c>
      <c r="O40" s="10">
        <v>16</v>
      </c>
      <c r="P40" s="14">
        <v>16</v>
      </c>
      <c r="Q40" s="10">
        <v>16</v>
      </c>
      <c r="R40" s="14">
        <v>15</v>
      </c>
      <c r="S40" s="10">
        <v>15</v>
      </c>
      <c r="T40" s="14">
        <v>16</v>
      </c>
      <c r="U40" s="10">
        <v>16</v>
      </c>
      <c r="V40" s="14">
        <v>17</v>
      </c>
      <c r="W40" s="3">
        <v>17</v>
      </c>
      <c r="X40" s="14">
        <v>16</v>
      </c>
      <c r="Y40" s="10">
        <v>16</v>
      </c>
      <c r="Z40" s="14">
        <v>16</v>
      </c>
      <c r="AA40" s="10">
        <v>17</v>
      </c>
      <c r="AB40" s="14">
        <v>16</v>
      </c>
      <c r="AC40" s="10">
        <v>16</v>
      </c>
      <c r="AD40" s="14">
        <v>16</v>
      </c>
      <c r="AE40" s="10">
        <v>15</v>
      </c>
      <c r="AF40" s="14">
        <v>15</v>
      </c>
      <c r="AG40" s="10">
        <v>16</v>
      </c>
      <c r="AH40" s="14">
        <v>9</v>
      </c>
      <c r="AI40" s="10">
        <v>16</v>
      </c>
      <c r="AJ40" s="14">
        <v>16</v>
      </c>
      <c r="AK40" s="10">
        <v>1</v>
      </c>
      <c r="AL40" s="14"/>
      <c r="AM40" s="10">
        <v>15</v>
      </c>
      <c r="AN40" s="14"/>
      <c r="AO40" s="10">
        <v>2</v>
      </c>
      <c r="AP40" s="14"/>
      <c r="AR40" s="14">
        <v>1</v>
      </c>
      <c r="AS40" s="18"/>
      <c r="AT40" s="3">
        <f t="shared" si="0"/>
        <v>518</v>
      </c>
      <c r="AU40" s="5">
        <f t="shared" si="1"/>
        <v>0.82484076433121023</v>
      </c>
      <c r="AV40" s="19"/>
      <c r="AW40" s="19"/>
      <c r="AX40" s="19"/>
      <c r="AY40" s="19"/>
    </row>
    <row r="41" spans="1:51" x14ac:dyDescent="0.2">
      <c r="A41" s="37" t="s">
        <v>45</v>
      </c>
      <c r="B41" s="14"/>
      <c r="D41" s="14"/>
      <c r="F41" s="14"/>
      <c r="H41" s="14"/>
      <c r="J41" s="14"/>
      <c r="L41" s="14">
        <v>4</v>
      </c>
      <c r="M41" s="10">
        <v>1</v>
      </c>
      <c r="N41" s="14">
        <v>8</v>
      </c>
      <c r="P41" s="14"/>
      <c r="R41" s="14"/>
      <c r="T41" s="14"/>
      <c r="U41" s="10"/>
      <c r="V41" s="14"/>
      <c r="X41" s="14"/>
      <c r="Y41" s="10"/>
      <c r="Z41" s="14"/>
      <c r="AA41" s="10"/>
      <c r="AB41" s="14"/>
      <c r="AD41" s="14"/>
      <c r="AF41" s="14"/>
      <c r="AH41" s="14"/>
      <c r="AJ41" s="14"/>
      <c r="AL41" s="14"/>
      <c r="AN41" s="14"/>
      <c r="AP41" s="14"/>
      <c r="AQ41" s="10">
        <v>8</v>
      </c>
      <c r="AR41" s="14">
        <v>16</v>
      </c>
      <c r="AS41" s="18"/>
      <c r="AT41" s="3">
        <f t="shared" si="0"/>
        <v>37</v>
      </c>
      <c r="AU41" s="5">
        <f t="shared" si="1"/>
        <v>5.89171974522293E-2</v>
      </c>
      <c r="AV41" s="19"/>
      <c r="AW41" s="19"/>
      <c r="AX41" s="19"/>
      <c r="AY41" s="19"/>
    </row>
    <row r="42" spans="1:51" x14ac:dyDescent="0.2">
      <c r="A42" s="37" t="s">
        <v>50</v>
      </c>
      <c r="B42" s="14"/>
      <c r="D42" s="14"/>
      <c r="F42" s="14"/>
      <c r="H42" s="14"/>
      <c r="J42" s="14"/>
      <c r="L42" s="14"/>
      <c r="N42" s="14">
        <v>10</v>
      </c>
      <c r="O42" s="10">
        <v>8</v>
      </c>
      <c r="P42" s="14"/>
      <c r="R42" s="14"/>
      <c r="T42" s="14"/>
      <c r="U42" s="10"/>
      <c r="V42" s="14"/>
      <c r="X42" s="14"/>
      <c r="Y42" s="10"/>
      <c r="Z42" s="14"/>
      <c r="AA42" s="10"/>
      <c r="AB42" s="14"/>
      <c r="AD42" s="14"/>
      <c r="AF42" s="14"/>
      <c r="AH42" s="14"/>
      <c r="AJ42" s="14"/>
      <c r="AL42" s="14"/>
      <c r="AN42" s="14"/>
      <c r="AP42" s="14"/>
      <c r="AR42" s="14"/>
      <c r="AS42" s="18"/>
      <c r="AT42" s="3">
        <f t="shared" si="0"/>
        <v>18</v>
      </c>
      <c r="AU42" s="5">
        <f t="shared" si="1"/>
        <v>2.8662420382165606E-2</v>
      </c>
      <c r="AV42" s="19"/>
      <c r="AW42" s="19"/>
      <c r="AX42" s="19"/>
      <c r="AY42" s="19"/>
    </row>
    <row r="43" spans="1:51" x14ac:dyDescent="0.2">
      <c r="A43" s="37" t="s">
        <v>203</v>
      </c>
      <c r="B43" s="14"/>
      <c r="D43" s="14"/>
      <c r="E43" s="10">
        <v>11</v>
      </c>
      <c r="F43" s="14">
        <v>13</v>
      </c>
      <c r="G43" s="10">
        <v>12</v>
      </c>
      <c r="H43" s="14">
        <v>12</v>
      </c>
      <c r="I43" s="10">
        <v>11</v>
      </c>
      <c r="J43" s="14">
        <v>10</v>
      </c>
      <c r="K43" s="10">
        <v>10</v>
      </c>
      <c r="L43" s="14">
        <v>13</v>
      </c>
      <c r="M43" s="10">
        <v>12</v>
      </c>
      <c r="N43" s="14">
        <v>1</v>
      </c>
      <c r="O43" s="10">
        <v>15</v>
      </c>
      <c r="P43" s="14"/>
      <c r="Q43" s="10">
        <v>2</v>
      </c>
      <c r="R43" s="14">
        <v>13</v>
      </c>
      <c r="S43" s="10">
        <v>7</v>
      </c>
      <c r="T43" s="14"/>
      <c r="U43" s="10">
        <v>7</v>
      </c>
      <c r="V43" s="14">
        <v>2</v>
      </c>
      <c r="W43" s="3">
        <v>7</v>
      </c>
      <c r="X43" s="14">
        <v>11</v>
      </c>
      <c r="Y43" s="10"/>
      <c r="Z43" s="14"/>
      <c r="AA43" s="10"/>
      <c r="AB43" s="14">
        <v>15</v>
      </c>
      <c r="AC43" s="10">
        <v>16</v>
      </c>
      <c r="AD43" s="14">
        <v>16</v>
      </c>
      <c r="AE43" s="10">
        <v>15</v>
      </c>
      <c r="AF43" s="14">
        <v>9</v>
      </c>
      <c r="AG43" s="10">
        <v>9</v>
      </c>
      <c r="AH43" s="14">
        <v>16</v>
      </c>
      <c r="AI43" s="10">
        <v>16</v>
      </c>
      <c r="AJ43" s="14">
        <v>8</v>
      </c>
      <c r="AK43" s="10">
        <v>1</v>
      </c>
      <c r="AL43" s="14">
        <v>16</v>
      </c>
      <c r="AM43" s="10">
        <v>14</v>
      </c>
      <c r="AN43" s="14"/>
      <c r="AP43" s="14">
        <v>5</v>
      </c>
      <c r="AQ43" s="10">
        <v>4</v>
      </c>
      <c r="AR43" s="14"/>
      <c r="AS43" s="18"/>
      <c r="AT43" s="3">
        <f t="shared" si="0"/>
        <v>329</v>
      </c>
      <c r="AU43" s="5">
        <f t="shared" si="1"/>
        <v>0.52388535031847139</v>
      </c>
      <c r="AV43" s="19"/>
      <c r="AW43" s="19"/>
      <c r="AX43" s="19"/>
      <c r="AY43" s="19"/>
    </row>
    <row r="44" spans="1:51" x14ac:dyDescent="0.2">
      <c r="A44" s="37" t="s">
        <v>23</v>
      </c>
      <c r="B44" s="14"/>
      <c r="C44" s="10">
        <v>2</v>
      </c>
      <c r="D44" s="14">
        <v>12</v>
      </c>
      <c r="F44" s="14"/>
      <c r="H44" s="14"/>
      <c r="J44" s="14"/>
      <c r="L44" s="14"/>
      <c r="N44" s="14"/>
      <c r="P44" s="14"/>
      <c r="R44" s="14"/>
      <c r="T44" s="14"/>
      <c r="U44" s="10"/>
      <c r="V44" s="14"/>
      <c r="X44" s="14"/>
      <c r="Y44" s="10"/>
      <c r="Z44" s="14"/>
      <c r="AA44" s="10"/>
      <c r="AB44" s="14"/>
      <c r="AD44" s="14"/>
      <c r="AF44" s="14"/>
      <c r="AH44" s="14"/>
      <c r="AJ44" s="14"/>
      <c r="AL44" s="14"/>
      <c r="AN44" s="14"/>
      <c r="AP44" s="14"/>
      <c r="AR44" s="14"/>
      <c r="AS44" s="18"/>
      <c r="AT44" s="3">
        <f t="shared" si="0"/>
        <v>14</v>
      </c>
      <c r="AU44" s="5">
        <f t="shared" si="1"/>
        <v>2.2292993630573247E-2</v>
      </c>
      <c r="AV44" s="19"/>
      <c r="AW44" s="19"/>
      <c r="AX44" s="19"/>
      <c r="AY44" s="19"/>
    </row>
    <row r="45" spans="1:51" x14ac:dyDescent="0.2">
      <c r="A45" s="37" t="s">
        <v>63</v>
      </c>
      <c r="B45" s="14"/>
      <c r="D45" s="14"/>
      <c r="F45" s="14"/>
      <c r="H45" s="14"/>
      <c r="J45" s="14"/>
      <c r="L45" s="14"/>
      <c r="N45" s="14"/>
      <c r="P45" s="14"/>
      <c r="Q45" s="10">
        <v>1</v>
      </c>
      <c r="R45" s="14">
        <v>2</v>
      </c>
      <c r="T45" s="14"/>
      <c r="U45" s="10"/>
      <c r="V45" s="14"/>
      <c r="X45" s="14"/>
      <c r="Y45" s="10"/>
      <c r="Z45" s="14"/>
      <c r="AA45" s="10"/>
      <c r="AB45" s="14"/>
      <c r="AD45" s="14">
        <v>1</v>
      </c>
      <c r="AF45" s="14"/>
      <c r="AH45" s="14"/>
      <c r="AJ45" s="14"/>
      <c r="AL45" s="14"/>
      <c r="AN45" s="14"/>
      <c r="AP45" s="14"/>
      <c r="AR45" s="14"/>
      <c r="AS45" s="18"/>
      <c r="AT45" s="3">
        <f t="shared" si="0"/>
        <v>4</v>
      </c>
      <c r="AU45" s="5">
        <f t="shared" si="1"/>
        <v>6.369426751592357E-3</v>
      </c>
      <c r="AV45" s="19"/>
      <c r="AW45" s="19"/>
      <c r="AX45" s="19"/>
      <c r="AY45" s="19"/>
    </row>
    <row r="46" spans="1:51" x14ac:dyDescent="0.2">
      <c r="A46" s="37" t="s">
        <v>73</v>
      </c>
      <c r="B46" s="14"/>
      <c r="D46" s="14"/>
      <c r="F46" s="14"/>
      <c r="H46" s="14"/>
      <c r="J46" s="14"/>
      <c r="L46" s="14"/>
      <c r="N46" s="14"/>
      <c r="O46" s="10">
        <v>1</v>
      </c>
      <c r="P46" s="14"/>
      <c r="R46" s="14"/>
      <c r="T46" s="14"/>
      <c r="U46" s="10"/>
      <c r="V46" s="14"/>
      <c r="X46" s="14"/>
      <c r="Y46" s="10"/>
      <c r="Z46" s="14"/>
      <c r="AA46" s="10"/>
      <c r="AB46" s="14"/>
      <c r="AD46" s="14"/>
      <c r="AF46" s="14"/>
      <c r="AH46" s="14"/>
      <c r="AJ46" s="14"/>
      <c r="AL46" s="14"/>
      <c r="AN46" s="14"/>
      <c r="AP46" s="14"/>
      <c r="AR46" s="14"/>
      <c r="AS46" s="18"/>
      <c r="AT46" s="3">
        <f t="shared" si="0"/>
        <v>1</v>
      </c>
      <c r="AU46" s="5">
        <f t="shared" si="1"/>
        <v>1.5923566878980893E-3</v>
      </c>
      <c r="AV46" s="19"/>
      <c r="AW46" s="19"/>
      <c r="AX46" s="19"/>
      <c r="AY46" s="19"/>
    </row>
    <row r="47" spans="1:51" x14ac:dyDescent="0.2">
      <c r="A47" s="37" t="s">
        <v>114</v>
      </c>
      <c r="B47" s="14"/>
      <c r="D47" s="14"/>
      <c r="F47" s="14"/>
      <c r="H47" s="14"/>
      <c r="J47" s="14"/>
      <c r="L47" s="14"/>
      <c r="N47" s="14"/>
      <c r="P47" s="14"/>
      <c r="R47" s="14"/>
      <c r="T47" s="14"/>
      <c r="U47" s="10"/>
      <c r="V47" s="14"/>
      <c r="X47" s="14"/>
      <c r="Y47" s="10"/>
      <c r="Z47" s="14"/>
      <c r="AA47" s="10">
        <v>2</v>
      </c>
      <c r="AB47" s="14">
        <v>2</v>
      </c>
      <c r="AC47" s="10">
        <v>16</v>
      </c>
      <c r="AD47" s="14">
        <v>16</v>
      </c>
      <c r="AE47" s="10">
        <v>15</v>
      </c>
      <c r="AF47" s="14">
        <v>15</v>
      </c>
      <c r="AG47" s="10">
        <v>9</v>
      </c>
      <c r="AH47" s="14"/>
      <c r="AI47" s="10">
        <v>1</v>
      </c>
      <c r="AJ47" s="14"/>
      <c r="AK47" s="10">
        <v>15</v>
      </c>
      <c r="AL47" s="14">
        <v>1</v>
      </c>
      <c r="AN47" s="14">
        <v>1</v>
      </c>
      <c r="AP47" s="14"/>
      <c r="AQ47" s="10">
        <v>1</v>
      </c>
      <c r="AR47" s="14">
        <v>4</v>
      </c>
      <c r="AS47" s="18"/>
      <c r="AT47" s="3">
        <f t="shared" si="0"/>
        <v>98</v>
      </c>
      <c r="AU47" s="5">
        <f t="shared" si="1"/>
        <v>0.15605095541401273</v>
      </c>
      <c r="AV47" s="19"/>
      <c r="AW47" s="19"/>
      <c r="AX47" s="19"/>
      <c r="AY47" s="19"/>
    </row>
    <row r="48" spans="1:51" x14ac:dyDescent="0.2">
      <c r="A48" s="37" t="s">
        <v>108</v>
      </c>
      <c r="B48" s="14"/>
      <c r="D48" s="14"/>
      <c r="F48" s="14"/>
      <c r="H48" s="14"/>
      <c r="J48" s="14"/>
      <c r="L48" s="14"/>
      <c r="N48" s="14"/>
      <c r="P48" s="14" t="s">
        <v>77</v>
      </c>
      <c r="R48" s="14" t="s">
        <v>77</v>
      </c>
      <c r="S48" s="10" t="s">
        <v>77</v>
      </c>
      <c r="T48" s="14" t="s">
        <v>77</v>
      </c>
      <c r="U48" s="10" t="s">
        <v>77</v>
      </c>
      <c r="V48" s="14" t="s">
        <v>77</v>
      </c>
      <c r="W48" s="3" t="s">
        <v>77</v>
      </c>
      <c r="X48" s="14">
        <v>3</v>
      </c>
      <c r="Y48" s="10">
        <v>1</v>
      </c>
      <c r="Z48" s="14"/>
      <c r="AA48" s="10"/>
      <c r="AB48" s="14"/>
      <c r="AD48" s="14"/>
      <c r="AF48" s="14">
        <v>9</v>
      </c>
      <c r="AG48" s="10">
        <v>9</v>
      </c>
      <c r="AH48" s="14">
        <v>4</v>
      </c>
      <c r="AI48" s="10">
        <v>14</v>
      </c>
      <c r="AJ48" s="14">
        <v>16</v>
      </c>
      <c r="AK48" s="10">
        <v>15</v>
      </c>
      <c r="AL48" s="14">
        <v>1</v>
      </c>
      <c r="AN48" s="14">
        <v>2</v>
      </c>
      <c r="AP48" s="14">
        <v>1</v>
      </c>
      <c r="AQ48" s="10">
        <v>4</v>
      </c>
      <c r="AR48" s="14">
        <v>15</v>
      </c>
      <c r="AS48" s="18"/>
      <c r="AT48" s="3">
        <f t="shared" si="0"/>
        <v>94</v>
      </c>
      <c r="AU48" s="5">
        <f t="shared" si="1"/>
        <v>0.14968152866242038</v>
      </c>
    </row>
    <row r="49" spans="1:51" x14ac:dyDescent="0.2">
      <c r="A49" s="37" t="s">
        <v>60</v>
      </c>
      <c r="B49" s="14"/>
      <c r="D49" s="14"/>
      <c r="F49" s="14"/>
      <c r="H49" s="14"/>
      <c r="J49" s="14"/>
      <c r="L49" s="14"/>
      <c r="N49" s="14"/>
      <c r="P49" s="14">
        <v>10</v>
      </c>
      <c r="R49" s="14">
        <v>11</v>
      </c>
      <c r="S49" s="10">
        <v>15</v>
      </c>
      <c r="T49" s="14">
        <v>10</v>
      </c>
      <c r="U49" s="10">
        <v>11</v>
      </c>
      <c r="V49" s="14">
        <v>10</v>
      </c>
      <c r="W49" s="3">
        <v>17</v>
      </c>
      <c r="X49" s="14">
        <v>16</v>
      </c>
      <c r="Y49" s="10">
        <v>13</v>
      </c>
      <c r="Z49" s="14">
        <v>2</v>
      </c>
      <c r="AA49" s="10">
        <v>16</v>
      </c>
      <c r="AB49" s="14">
        <v>16</v>
      </c>
      <c r="AC49" s="10">
        <v>3</v>
      </c>
      <c r="AD49" s="14"/>
      <c r="AE49" s="10">
        <v>1</v>
      </c>
      <c r="AF49" s="14">
        <v>14</v>
      </c>
      <c r="AH49" s="14">
        <v>5</v>
      </c>
      <c r="AJ49" s="14">
        <v>2</v>
      </c>
      <c r="AL49" s="14"/>
      <c r="AN49" s="14">
        <v>8</v>
      </c>
      <c r="AP49" s="14"/>
      <c r="AR49" s="14"/>
      <c r="AS49" s="18"/>
      <c r="AT49" s="3">
        <f t="shared" si="0"/>
        <v>180</v>
      </c>
      <c r="AU49" s="5">
        <f t="shared" si="1"/>
        <v>0.28662420382165604</v>
      </c>
      <c r="AV49" s="19"/>
      <c r="AW49" s="19"/>
      <c r="AX49" s="19"/>
      <c r="AY49" s="19"/>
    </row>
    <row r="50" spans="1:51" x14ac:dyDescent="0.2">
      <c r="A50" s="37" t="s">
        <v>19</v>
      </c>
      <c r="B50" s="14"/>
      <c r="C50" s="10">
        <v>14</v>
      </c>
      <c r="D50" s="14"/>
      <c r="F50" s="14"/>
      <c r="G50" s="10">
        <v>12</v>
      </c>
      <c r="H50" s="14">
        <v>12</v>
      </c>
      <c r="I50" s="10">
        <v>4</v>
      </c>
      <c r="J50" s="14"/>
      <c r="L50" s="14">
        <v>12</v>
      </c>
      <c r="M50" s="10">
        <v>13</v>
      </c>
      <c r="N50" s="14"/>
      <c r="P50" s="14"/>
      <c r="R50" s="14"/>
      <c r="T50" s="14"/>
      <c r="U50" s="10"/>
      <c r="V50" s="14"/>
      <c r="X50" s="14"/>
      <c r="Y50" s="10"/>
      <c r="Z50" s="14"/>
      <c r="AA50" s="10"/>
      <c r="AB50" s="14">
        <v>10</v>
      </c>
      <c r="AC50" s="10">
        <v>16</v>
      </c>
      <c r="AD50" s="14">
        <v>5</v>
      </c>
      <c r="AE50" s="10">
        <v>8</v>
      </c>
      <c r="AF50" s="14">
        <v>5</v>
      </c>
      <c r="AG50" s="10">
        <v>16</v>
      </c>
      <c r="AH50" s="14">
        <v>16</v>
      </c>
      <c r="AI50" s="10">
        <v>15</v>
      </c>
      <c r="AJ50" s="14">
        <v>12</v>
      </c>
      <c r="AK50" s="10">
        <v>16</v>
      </c>
      <c r="AL50" s="14">
        <v>16</v>
      </c>
      <c r="AM50" s="10">
        <v>16</v>
      </c>
      <c r="AN50" s="14">
        <v>9</v>
      </c>
      <c r="AO50" s="10">
        <v>13</v>
      </c>
      <c r="AP50" s="14">
        <v>16</v>
      </c>
      <c r="AQ50" s="10">
        <v>16</v>
      </c>
      <c r="AR50" s="14">
        <v>16</v>
      </c>
      <c r="AS50" s="18"/>
      <c r="AT50" s="3">
        <f t="shared" si="0"/>
        <v>288</v>
      </c>
      <c r="AU50" s="5">
        <f t="shared" si="1"/>
        <v>0.45859872611464969</v>
      </c>
      <c r="AV50" s="19"/>
      <c r="AW50" s="19"/>
      <c r="AX50" s="19"/>
      <c r="AY50" s="19"/>
    </row>
    <row r="51" spans="1:51" x14ac:dyDescent="0.2">
      <c r="A51" s="37" t="s">
        <v>31</v>
      </c>
      <c r="B51" s="14"/>
      <c r="D51" s="14"/>
      <c r="E51" s="10">
        <v>1</v>
      </c>
      <c r="F51" s="14">
        <v>6</v>
      </c>
      <c r="G51" s="10">
        <v>12</v>
      </c>
      <c r="H51" s="14">
        <v>9</v>
      </c>
      <c r="I51" s="10">
        <v>11</v>
      </c>
      <c r="J51" s="14">
        <v>12</v>
      </c>
      <c r="K51" s="10">
        <v>13</v>
      </c>
      <c r="L51" s="14">
        <v>13</v>
      </c>
      <c r="M51" s="10">
        <v>13</v>
      </c>
      <c r="N51" s="14">
        <v>12</v>
      </c>
      <c r="O51" s="10">
        <v>16</v>
      </c>
      <c r="P51" s="14">
        <v>16</v>
      </c>
      <c r="Q51" s="10">
        <v>16</v>
      </c>
      <c r="R51" s="14">
        <v>15</v>
      </c>
      <c r="S51" s="10">
        <v>15</v>
      </c>
      <c r="T51" s="14">
        <v>16</v>
      </c>
      <c r="U51" s="10">
        <v>16</v>
      </c>
      <c r="V51" s="14">
        <v>17</v>
      </c>
      <c r="W51" s="3">
        <v>5</v>
      </c>
      <c r="X51" s="14">
        <v>5</v>
      </c>
      <c r="Y51" s="10">
        <v>7</v>
      </c>
      <c r="Z51" s="14">
        <v>1</v>
      </c>
      <c r="AA51" s="10">
        <v>5</v>
      </c>
      <c r="AB51" s="14">
        <v>10</v>
      </c>
      <c r="AC51" s="10">
        <v>5</v>
      </c>
      <c r="AD51" s="14">
        <v>5</v>
      </c>
      <c r="AE51" s="10">
        <v>7</v>
      </c>
      <c r="AF51" s="14"/>
      <c r="AH51" s="14">
        <v>8</v>
      </c>
      <c r="AI51" s="10">
        <v>2</v>
      </c>
      <c r="AJ51" s="14"/>
      <c r="AL51" s="14"/>
      <c r="AN51" s="14"/>
      <c r="AP51" s="14"/>
      <c r="AR51" s="14"/>
      <c r="AS51" s="18"/>
      <c r="AT51" s="3">
        <f t="shared" si="0"/>
        <v>289</v>
      </c>
      <c r="AU51" s="5">
        <f t="shared" si="1"/>
        <v>0.46019108280254778</v>
      </c>
      <c r="AV51" s="19"/>
      <c r="AW51" s="19"/>
      <c r="AX51" s="19"/>
      <c r="AY51" s="19"/>
    </row>
    <row r="52" spans="1:51" x14ac:dyDescent="0.2">
      <c r="A52" s="37" t="s">
        <v>219</v>
      </c>
      <c r="B52" s="14"/>
      <c r="D52" s="14"/>
      <c r="F52" s="14"/>
      <c r="H52" s="14"/>
      <c r="J52" s="14"/>
      <c r="L52" s="14"/>
      <c r="N52" s="14"/>
      <c r="P52" s="14"/>
      <c r="R52" s="14"/>
      <c r="T52" s="14"/>
      <c r="U52" s="10"/>
      <c r="V52" s="14"/>
      <c r="X52" s="14"/>
      <c r="Y52" s="10"/>
      <c r="Z52" s="14"/>
      <c r="AA52" s="10"/>
      <c r="AB52" s="14"/>
      <c r="AD52" s="14"/>
      <c r="AF52" s="14"/>
      <c r="AH52" s="14"/>
      <c r="AJ52" s="14"/>
      <c r="AL52" s="14"/>
      <c r="AN52" s="14">
        <v>1</v>
      </c>
      <c r="AP52" s="14"/>
      <c r="AR52" s="14"/>
      <c r="AS52" s="18"/>
      <c r="AT52" s="3">
        <f>SUM(B52:AR52)</f>
        <v>1</v>
      </c>
      <c r="AU52" s="5">
        <f t="shared" si="1"/>
        <v>1.5923566878980893E-3</v>
      </c>
      <c r="AV52" s="19"/>
      <c r="AW52" s="19"/>
      <c r="AX52" s="19"/>
      <c r="AY52" s="19"/>
    </row>
    <row r="53" spans="1:51" x14ac:dyDescent="0.2">
      <c r="A53" s="37" t="s">
        <v>28</v>
      </c>
      <c r="B53" s="14"/>
      <c r="D53" s="14">
        <v>2</v>
      </c>
      <c r="F53" s="14">
        <v>10</v>
      </c>
      <c r="H53" s="14"/>
      <c r="I53" s="10">
        <v>11</v>
      </c>
      <c r="J53" s="14">
        <v>12</v>
      </c>
      <c r="K53" s="10">
        <v>13</v>
      </c>
      <c r="L53" s="14">
        <v>13</v>
      </c>
      <c r="M53" s="10">
        <v>4</v>
      </c>
      <c r="N53" s="14"/>
      <c r="P53" s="14"/>
      <c r="R53" s="14"/>
      <c r="T53" s="14"/>
      <c r="U53" s="10"/>
      <c r="V53" s="14"/>
      <c r="X53" s="14"/>
      <c r="Y53" s="10">
        <v>1</v>
      </c>
      <c r="Z53" s="14">
        <v>15</v>
      </c>
      <c r="AA53" s="10">
        <v>9</v>
      </c>
      <c r="AB53" s="14">
        <v>2</v>
      </c>
      <c r="AC53" s="10">
        <v>9</v>
      </c>
      <c r="AD53" s="14">
        <v>15</v>
      </c>
      <c r="AF53" s="14"/>
      <c r="AH53" s="14"/>
      <c r="AJ53" s="14"/>
      <c r="AL53" s="14"/>
      <c r="AN53" s="14"/>
      <c r="AP53" s="14"/>
      <c r="AR53" s="14"/>
      <c r="AS53" s="18"/>
      <c r="AT53" s="3">
        <f>SUM(B53:AR53)</f>
        <v>116</v>
      </c>
      <c r="AU53" s="5">
        <f t="shared" si="1"/>
        <v>0.18471337579617833</v>
      </c>
      <c r="AV53" s="19"/>
      <c r="AW53" s="19"/>
      <c r="AX53" s="19"/>
      <c r="AY53" s="19"/>
    </row>
    <row r="54" spans="1:51" x14ac:dyDescent="0.2">
      <c r="A54" s="37" t="s">
        <v>56</v>
      </c>
      <c r="B54" s="14"/>
      <c r="D54" s="14"/>
      <c r="F54" s="14"/>
      <c r="H54" s="14"/>
      <c r="J54" s="14"/>
      <c r="L54" s="14"/>
      <c r="N54" s="14"/>
      <c r="O54" s="10">
        <v>1</v>
      </c>
      <c r="P54" s="14">
        <v>16</v>
      </c>
      <c r="R54" s="14">
        <v>13</v>
      </c>
      <c r="T54" s="14"/>
      <c r="U54" s="10">
        <v>3</v>
      </c>
      <c r="V54" s="14">
        <v>1</v>
      </c>
      <c r="W54" s="3">
        <v>17</v>
      </c>
      <c r="X54" s="14">
        <v>16</v>
      </c>
      <c r="Y54" s="10">
        <v>16</v>
      </c>
      <c r="Z54" s="14">
        <v>2</v>
      </c>
      <c r="AA54" s="10">
        <v>6</v>
      </c>
      <c r="AB54" s="14"/>
      <c r="AD54" s="14"/>
      <c r="AF54" s="14">
        <v>13</v>
      </c>
      <c r="AG54" s="10">
        <v>2</v>
      </c>
      <c r="AH54" s="14">
        <v>1</v>
      </c>
      <c r="AI54" s="10">
        <v>9</v>
      </c>
      <c r="AJ54" s="14">
        <v>2</v>
      </c>
      <c r="AL54" s="14">
        <v>5</v>
      </c>
      <c r="AM54" s="10">
        <v>7</v>
      </c>
      <c r="AN54" s="14">
        <v>9</v>
      </c>
      <c r="AO54" s="10">
        <v>13</v>
      </c>
      <c r="AP54" s="14">
        <v>16</v>
      </c>
      <c r="AQ54" s="10">
        <v>16</v>
      </c>
      <c r="AR54" s="14">
        <v>16</v>
      </c>
      <c r="AS54" s="18"/>
      <c r="AT54" s="3">
        <f t="shared" si="0"/>
        <v>200</v>
      </c>
      <c r="AU54" s="5">
        <f t="shared" si="1"/>
        <v>0.31847133757961782</v>
      </c>
      <c r="AV54" s="19"/>
      <c r="AW54" s="19"/>
      <c r="AX54" s="19"/>
      <c r="AY54" s="19"/>
    </row>
    <row r="55" spans="1:51" x14ac:dyDescent="0.2">
      <c r="A55" s="37" t="s">
        <v>48</v>
      </c>
      <c r="B55" s="14"/>
      <c r="D55" s="14"/>
      <c r="F55" s="14"/>
      <c r="H55" s="14"/>
      <c r="J55" s="14"/>
      <c r="L55" s="14"/>
      <c r="M55" s="10">
        <v>4</v>
      </c>
      <c r="N55" s="14">
        <v>2</v>
      </c>
      <c r="O55" s="10">
        <v>12</v>
      </c>
      <c r="P55" s="14">
        <v>16</v>
      </c>
      <c r="Q55" s="10">
        <v>16</v>
      </c>
      <c r="R55" s="14">
        <v>14</v>
      </c>
      <c r="S55" s="10">
        <v>5</v>
      </c>
      <c r="T55" s="14">
        <v>16</v>
      </c>
      <c r="U55" s="10">
        <v>1</v>
      </c>
      <c r="V55" s="14"/>
      <c r="W55" s="3">
        <v>15</v>
      </c>
      <c r="X55" s="14">
        <v>3</v>
      </c>
      <c r="Y55" s="10"/>
      <c r="Z55" s="14"/>
      <c r="AA55" s="10"/>
      <c r="AB55" s="14"/>
      <c r="AD55" s="14"/>
      <c r="AF55" s="14"/>
      <c r="AH55" s="14">
        <v>5</v>
      </c>
      <c r="AI55" s="10">
        <v>1</v>
      </c>
      <c r="AJ55" s="14">
        <v>3</v>
      </c>
      <c r="AL55" s="14"/>
      <c r="AN55" s="14"/>
      <c r="AP55" s="14"/>
      <c r="AR55" s="14"/>
      <c r="AS55" s="18"/>
      <c r="AT55" s="3">
        <f t="shared" si="0"/>
        <v>113</v>
      </c>
      <c r="AU55" s="5">
        <f t="shared" si="1"/>
        <v>0.17993630573248406</v>
      </c>
      <c r="AV55" s="19"/>
      <c r="AW55" s="19"/>
      <c r="AX55" s="19"/>
      <c r="AY55" s="19"/>
    </row>
    <row r="56" spans="1:51" x14ac:dyDescent="0.2">
      <c r="A56" s="37" t="s">
        <v>135</v>
      </c>
      <c r="B56" s="14"/>
      <c r="D56" s="14"/>
      <c r="F56" s="14"/>
      <c r="H56" s="14"/>
      <c r="J56" s="14"/>
      <c r="L56" s="14"/>
      <c r="N56" s="14"/>
      <c r="P56" s="14"/>
      <c r="R56" s="14"/>
      <c r="T56" s="14"/>
      <c r="U56" s="10"/>
      <c r="V56" s="14"/>
      <c r="X56" s="14"/>
      <c r="Y56" s="10"/>
      <c r="Z56" s="14"/>
      <c r="AA56" s="10"/>
      <c r="AB56" s="14"/>
      <c r="AD56" s="14"/>
      <c r="AF56" s="14"/>
      <c r="AG56" s="10">
        <v>3</v>
      </c>
      <c r="AH56" s="14"/>
      <c r="AJ56" s="14"/>
      <c r="AL56" s="14">
        <v>14</v>
      </c>
      <c r="AM56" s="10">
        <v>16</v>
      </c>
      <c r="AN56" s="14"/>
      <c r="AO56" s="10">
        <v>7</v>
      </c>
      <c r="AP56" s="14">
        <v>1</v>
      </c>
      <c r="AQ56" s="10">
        <v>15</v>
      </c>
      <c r="AR56" s="14">
        <v>4</v>
      </c>
      <c r="AS56" s="18"/>
      <c r="AT56" s="3">
        <f t="shared" si="0"/>
        <v>60</v>
      </c>
      <c r="AU56" s="5">
        <f t="shared" si="1"/>
        <v>9.5541401273885357E-2</v>
      </c>
      <c r="AV56" s="19"/>
      <c r="AW56" s="19"/>
      <c r="AX56" s="19"/>
      <c r="AY56" s="19"/>
    </row>
    <row r="57" spans="1:51" x14ac:dyDescent="0.2">
      <c r="A57" s="37" t="s">
        <v>58</v>
      </c>
      <c r="B57" s="14"/>
      <c r="D57" s="14"/>
      <c r="F57" s="14"/>
      <c r="H57" s="14"/>
      <c r="J57" s="14"/>
      <c r="L57" s="14"/>
      <c r="N57" s="14"/>
      <c r="P57" s="14">
        <v>6</v>
      </c>
      <c r="Q57" s="10">
        <v>15</v>
      </c>
      <c r="R57" s="14"/>
      <c r="T57" s="14"/>
      <c r="U57" s="10"/>
      <c r="V57" s="14"/>
      <c r="W57" s="3">
        <v>4</v>
      </c>
      <c r="X57" s="14"/>
      <c r="Y57" s="10">
        <v>3</v>
      </c>
      <c r="Z57" s="14"/>
      <c r="AA57" s="10"/>
      <c r="AB57" s="14"/>
      <c r="AD57" s="14"/>
      <c r="AF57" s="14"/>
      <c r="AH57" s="14"/>
      <c r="AJ57" s="14"/>
      <c r="AL57" s="14"/>
      <c r="AN57" s="14"/>
      <c r="AP57" s="14"/>
      <c r="AR57" s="14"/>
      <c r="AS57" s="18"/>
      <c r="AT57" s="3">
        <f t="shared" si="0"/>
        <v>28</v>
      </c>
      <c r="AU57" s="5">
        <f t="shared" si="1"/>
        <v>4.4585987261146494E-2</v>
      </c>
      <c r="AV57" s="19"/>
      <c r="AW57" s="19"/>
      <c r="AX57" s="19"/>
      <c r="AY57" s="19"/>
    </row>
    <row r="58" spans="1:51" x14ac:dyDescent="0.2">
      <c r="A58" s="37" t="s">
        <v>220</v>
      </c>
      <c r="B58" s="14"/>
      <c r="D58" s="14"/>
      <c r="F58" s="14"/>
      <c r="H58" s="14"/>
      <c r="J58" s="14"/>
      <c r="L58" s="14"/>
      <c r="N58" s="14"/>
      <c r="P58" s="14"/>
      <c r="R58" s="14"/>
      <c r="S58" s="10" t="s">
        <v>77</v>
      </c>
      <c r="T58" s="14" t="s">
        <v>77</v>
      </c>
      <c r="U58" s="10"/>
      <c r="V58" s="14">
        <v>2</v>
      </c>
      <c r="X58" s="14"/>
      <c r="Y58" s="10"/>
      <c r="Z58" s="14"/>
      <c r="AA58" s="10"/>
      <c r="AB58" s="14"/>
      <c r="AD58" s="14"/>
      <c r="AE58" s="10">
        <v>8</v>
      </c>
      <c r="AF58" s="14">
        <v>5</v>
      </c>
      <c r="AH58" s="14"/>
      <c r="AJ58" s="14"/>
      <c r="AL58" s="14"/>
      <c r="AN58" s="14">
        <v>8</v>
      </c>
      <c r="AP58" s="14">
        <v>2</v>
      </c>
      <c r="AR58" s="14"/>
      <c r="AS58" s="18"/>
      <c r="AT58" s="3">
        <f t="shared" si="0"/>
        <v>25</v>
      </c>
      <c r="AU58" s="5">
        <f t="shared" si="1"/>
        <v>3.9808917197452227E-2</v>
      </c>
      <c r="AV58" s="19"/>
      <c r="AW58" s="19"/>
      <c r="AX58" s="19"/>
      <c r="AY58" s="19"/>
    </row>
    <row r="59" spans="1:51" x14ac:dyDescent="0.2">
      <c r="A59" s="37" t="s">
        <v>204</v>
      </c>
      <c r="B59" s="14"/>
      <c r="D59" s="14"/>
      <c r="F59" s="14"/>
      <c r="H59" s="14"/>
      <c r="J59" s="14"/>
      <c r="L59" s="14"/>
      <c r="N59" s="14"/>
      <c r="P59" s="14"/>
      <c r="R59" s="14"/>
      <c r="S59" s="10">
        <v>5</v>
      </c>
      <c r="T59" s="14">
        <v>5</v>
      </c>
      <c r="U59" s="10"/>
      <c r="V59" s="14"/>
      <c r="X59" s="14"/>
      <c r="Y59" s="10"/>
      <c r="Z59" s="14">
        <v>3</v>
      </c>
      <c r="AA59" s="10">
        <v>11</v>
      </c>
      <c r="AB59" s="14">
        <v>15</v>
      </c>
      <c r="AC59" s="10">
        <v>16</v>
      </c>
      <c r="AD59" s="14">
        <v>15</v>
      </c>
      <c r="AE59" s="10">
        <v>15</v>
      </c>
      <c r="AF59" s="14">
        <v>5</v>
      </c>
      <c r="AG59" s="10">
        <v>15</v>
      </c>
      <c r="AH59" s="14"/>
      <c r="AI59" s="10">
        <v>10</v>
      </c>
      <c r="AJ59" s="14">
        <v>14</v>
      </c>
      <c r="AK59" s="10">
        <v>7</v>
      </c>
      <c r="AL59" s="14">
        <v>15</v>
      </c>
      <c r="AM59" s="10">
        <v>7</v>
      </c>
      <c r="AN59" s="14"/>
      <c r="AO59" s="10">
        <v>4</v>
      </c>
      <c r="AP59" s="14">
        <v>1</v>
      </c>
      <c r="AQ59" s="10">
        <v>3</v>
      </c>
      <c r="AR59" s="14"/>
      <c r="AS59" s="18"/>
      <c r="AT59" s="3">
        <f t="shared" si="0"/>
        <v>166</v>
      </c>
      <c r="AU59" s="5">
        <f t="shared" si="1"/>
        <v>0.2643312101910828</v>
      </c>
      <c r="AV59" s="19"/>
      <c r="AW59" s="19"/>
      <c r="AX59" s="19"/>
      <c r="AY59" s="19"/>
    </row>
    <row r="60" spans="1:51" x14ac:dyDescent="0.2">
      <c r="A60" s="37" t="s">
        <v>52</v>
      </c>
      <c r="B60" s="14"/>
      <c r="D60" s="14"/>
      <c r="F60" s="14"/>
      <c r="H60" s="14"/>
      <c r="J60" s="14"/>
      <c r="L60" s="14"/>
      <c r="N60" s="14"/>
      <c r="O60" s="10">
        <v>16</v>
      </c>
      <c r="P60" s="14">
        <v>16</v>
      </c>
      <c r="Q60" s="10">
        <v>11</v>
      </c>
      <c r="R60" s="14">
        <v>15</v>
      </c>
      <c r="S60" s="10">
        <v>1</v>
      </c>
      <c r="T60" s="14">
        <v>11</v>
      </c>
      <c r="U60" s="10">
        <v>4</v>
      </c>
      <c r="V60" s="14">
        <v>12</v>
      </c>
      <c r="W60" s="3">
        <v>9</v>
      </c>
      <c r="X60" s="14"/>
      <c r="Y60" s="10"/>
      <c r="Z60" s="14"/>
      <c r="AA60" s="10">
        <v>2</v>
      </c>
      <c r="AB60" s="14"/>
      <c r="AC60" s="10">
        <v>6</v>
      </c>
      <c r="AD60" s="14"/>
      <c r="AF60" s="14">
        <v>5</v>
      </c>
      <c r="AG60" s="10">
        <v>16</v>
      </c>
      <c r="AH60" s="14">
        <v>4</v>
      </c>
      <c r="AI60" s="10">
        <v>2</v>
      </c>
      <c r="AJ60" s="14">
        <v>13</v>
      </c>
      <c r="AK60" s="10">
        <v>15</v>
      </c>
      <c r="AL60" s="14">
        <v>1</v>
      </c>
      <c r="AN60" s="14"/>
      <c r="AP60" s="14"/>
      <c r="AR60" s="14"/>
      <c r="AS60" s="18"/>
      <c r="AT60" s="3">
        <f t="shared" si="0"/>
        <v>159</v>
      </c>
      <c r="AU60" s="5">
        <f t="shared" si="1"/>
        <v>0.25318471337579618</v>
      </c>
      <c r="AV60" s="19"/>
      <c r="AW60" s="19"/>
      <c r="AX60" s="19"/>
      <c r="AY60" s="19"/>
    </row>
    <row r="61" spans="1:51" x14ac:dyDescent="0.2">
      <c r="A61" s="37" t="s">
        <v>115</v>
      </c>
      <c r="B61" s="14"/>
      <c r="D61" s="14"/>
      <c r="F61" s="14"/>
      <c r="H61" s="14"/>
      <c r="J61" s="14"/>
      <c r="L61" s="14"/>
      <c r="N61" s="14"/>
      <c r="P61" s="14"/>
      <c r="R61" s="14"/>
      <c r="T61" s="14"/>
      <c r="U61" s="10"/>
      <c r="V61" s="14"/>
      <c r="X61" s="14"/>
      <c r="Y61" s="10"/>
      <c r="Z61" s="14"/>
      <c r="AA61" s="10">
        <v>3</v>
      </c>
      <c r="AB61" s="14">
        <v>5</v>
      </c>
      <c r="AD61" s="14"/>
      <c r="AF61" s="14"/>
      <c r="AH61" s="14"/>
      <c r="AJ61" s="14"/>
      <c r="AL61" s="14"/>
      <c r="AN61" s="14"/>
      <c r="AP61" s="14"/>
      <c r="AR61" s="14"/>
      <c r="AS61" s="18"/>
      <c r="AT61" s="3">
        <f t="shared" si="0"/>
        <v>8</v>
      </c>
      <c r="AU61" s="5">
        <f t="shared" si="1"/>
        <v>1.2738853503184714E-2</v>
      </c>
      <c r="AV61" s="19"/>
      <c r="AW61" s="19"/>
      <c r="AX61" s="19"/>
      <c r="AY61" s="19"/>
    </row>
    <row r="62" spans="1:51" x14ac:dyDescent="0.2">
      <c r="A62" s="37" t="s">
        <v>64</v>
      </c>
      <c r="B62" s="14"/>
      <c r="D62" s="14"/>
      <c r="F62" s="14"/>
      <c r="G62" s="10">
        <v>1</v>
      </c>
      <c r="H62" s="14">
        <v>3</v>
      </c>
      <c r="I62" s="10">
        <v>8</v>
      </c>
      <c r="J62" s="14">
        <v>1</v>
      </c>
      <c r="L62" s="14"/>
      <c r="N62" s="14"/>
      <c r="P62" s="14"/>
      <c r="R62" s="14">
        <v>9</v>
      </c>
      <c r="S62" s="10">
        <v>9</v>
      </c>
      <c r="T62" s="14">
        <v>16</v>
      </c>
      <c r="U62" s="10">
        <v>10</v>
      </c>
      <c r="V62" s="14">
        <v>16</v>
      </c>
      <c r="W62" s="3">
        <v>14</v>
      </c>
      <c r="X62" s="14">
        <v>16</v>
      </c>
      <c r="Y62" s="10">
        <v>16</v>
      </c>
      <c r="Z62" s="14">
        <v>12</v>
      </c>
      <c r="AA62" s="10">
        <v>10</v>
      </c>
      <c r="AB62" s="14">
        <v>16</v>
      </c>
      <c r="AC62" s="10">
        <v>16</v>
      </c>
      <c r="AD62" s="14">
        <v>16</v>
      </c>
      <c r="AE62" s="10">
        <v>15</v>
      </c>
      <c r="AF62" s="14">
        <v>15</v>
      </c>
      <c r="AG62" s="10">
        <v>16</v>
      </c>
      <c r="AH62" s="14">
        <v>9</v>
      </c>
      <c r="AI62" s="10">
        <v>13</v>
      </c>
      <c r="AJ62" s="14">
        <v>16</v>
      </c>
      <c r="AK62" s="10">
        <v>16</v>
      </c>
      <c r="AL62" s="14">
        <v>16</v>
      </c>
      <c r="AM62" s="10">
        <v>16</v>
      </c>
      <c r="AN62" s="14"/>
      <c r="AO62" s="10">
        <v>13</v>
      </c>
      <c r="AP62" s="14">
        <v>16</v>
      </c>
      <c r="AQ62" s="10">
        <v>16</v>
      </c>
      <c r="AR62" s="14">
        <v>8</v>
      </c>
      <c r="AS62" s="18"/>
      <c r="AT62" s="3">
        <f t="shared" si="0"/>
        <v>374</v>
      </c>
      <c r="AU62" s="5">
        <f t="shared" si="1"/>
        <v>0.59554140127388533</v>
      </c>
      <c r="AV62" s="19"/>
      <c r="AW62" s="19"/>
      <c r="AX62" s="19"/>
      <c r="AY62" s="19"/>
    </row>
    <row r="63" spans="1:51" x14ac:dyDescent="0.2">
      <c r="A63" s="37" t="s">
        <v>151</v>
      </c>
      <c r="B63" s="14"/>
      <c r="D63" s="14"/>
      <c r="F63" s="14"/>
      <c r="H63" s="14"/>
      <c r="J63" s="14"/>
      <c r="L63" s="14"/>
      <c r="N63" s="14"/>
      <c r="P63" s="14"/>
      <c r="R63" s="14"/>
      <c r="T63" s="14"/>
      <c r="U63" s="10"/>
      <c r="V63" s="14"/>
      <c r="X63" s="14"/>
      <c r="Y63" s="10"/>
      <c r="Z63" s="14"/>
      <c r="AA63" s="10"/>
      <c r="AB63" s="14"/>
      <c r="AD63" s="14"/>
      <c r="AF63" s="14"/>
      <c r="AH63" s="14"/>
      <c r="AJ63" s="14"/>
      <c r="AL63" s="14"/>
      <c r="AN63" s="14"/>
      <c r="AP63" s="14">
        <v>2</v>
      </c>
      <c r="AR63" s="14"/>
      <c r="AS63" s="18"/>
      <c r="AT63" s="3">
        <f t="shared" si="0"/>
        <v>2</v>
      </c>
      <c r="AU63" s="5">
        <f t="shared" si="1"/>
        <v>3.1847133757961785E-3</v>
      </c>
      <c r="AV63" s="19"/>
      <c r="AW63" s="19"/>
      <c r="AX63" s="19"/>
      <c r="AY63" s="19"/>
    </row>
    <row r="64" spans="1:51" x14ac:dyDescent="0.2">
      <c r="A64" s="37" t="s">
        <v>70</v>
      </c>
      <c r="B64" s="14">
        <v>3</v>
      </c>
      <c r="D64" s="14"/>
      <c r="F64" s="14"/>
      <c r="H64" s="14"/>
      <c r="J64" s="14"/>
      <c r="L64" s="14"/>
      <c r="N64" s="14"/>
      <c r="P64" s="14"/>
      <c r="R64" s="14"/>
      <c r="T64" s="14">
        <v>9</v>
      </c>
      <c r="U64" s="10"/>
      <c r="V64" s="14">
        <v>12</v>
      </c>
      <c r="W64" s="3">
        <v>6</v>
      </c>
      <c r="X64" s="14">
        <v>5</v>
      </c>
      <c r="Y64" s="10">
        <v>16</v>
      </c>
      <c r="Z64" s="14">
        <v>13</v>
      </c>
      <c r="AA64" s="10">
        <v>1</v>
      </c>
      <c r="AB64" s="14"/>
      <c r="AD64" s="14">
        <v>1</v>
      </c>
      <c r="AF64" s="14"/>
      <c r="AG64" s="10">
        <v>10</v>
      </c>
      <c r="AH64" s="14">
        <v>1</v>
      </c>
      <c r="AI64" s="10">
        <v>1</v>
      </c>
      <c r="AJ64" s="14">
        <v>5</v>
      </c>
      <c r="AK64" s="10">
        <v>2</v>
      </c>
      <c r="AL64" s="14">
        <v>7</v>
      </c>
      <c r="AM64" s="10">
        <v>8</v>
      </c>
      <c r="AN64" s="14">
        <v>9</v>
      </c>
      <c r="AO64" s="10">
        <v>11</v>
      </c>
      <c r="AP64" s="14"/>
      <c r="AR64" s="14"/>
      <c r="AS64" s="18"/>
      <c r="AT64" s="3">
        <f t="shared" si="0"/>
        <v>120</v>
      </c>
      <c r="AU64" s="5">
        <f t="shared" si="1"/>
        <v>0.19108280254777071</v>
      </c>
      <c r="AV64" s="19"/>
      <c r="AW64" s="19"/>
      <c r="AX64" s="19"/>
      <c r="AY64" s="19"/>
    </row>
    <row r="65" spans="1:51" x14ac:dyDescent="0.2">
      <c r="A65" s="37" t="s">
        <v>104</v>
      </c>
      <c r="B65" s="14" t="s">
        <v>77</v>
      </c>
      <c r="C65" s="10" t="s">
        <v>77</v>
      </c>
      <c r="D65" s="14" t="s">
        <v>77</v>
      </c>
      <c r="E65" s="10" t="s">
        <v>77</v>
      </c>
      <c r="F65" s="14" t="s">
        <v>77</v>
      </c>
      <c r="G65" s="10" t="s">
        <v>77</v>
      </c>
      <c r="H65" s="14" t="s">
        <v>77</v>
      </c>
      <c r="I65" s="10" t="s">
        <v>77</v>
      </c>
      <c r="J65" s="14" t="s">
        <v>77</v>
      </c>
      <c r="K65" s="10" t="s">
        <v>77</v>
      </c>
      <c r="L65" s="14" t="s">
        <v>77</v>
      </c>
      <c r="M65" s="10" t="s">
        <v>77</v>
      </c>
      <c r="N65" s="14" t="s">
        <v>77</v>
      </c>
      <c r="O65" s="10" t="s">
        <v>77</v>
      </c>
      <c r="P65" s="14" t="s">
        <v>77</v>
      </c>
      <c r="Q65" s="10" t="s">
        <v>77</v>
      </c>
      <c r="R65" s="14" t="s">
        <v>77</v>
      </c>
      <c r="S65" s="10" t="s">
        <v>77</v>
      </c>
      <c r="T65" s="14" t="s">
        <v>77</v>
      </c>
      <c r="U65" s="10" t="s">
        <v>77</v>
      </c>
      <c r="V65" s="14" t="s">
        <v>77</v>
      </c>
      <c r="W65" s="3">
        <v>3</v>
      </c>
      <c r="X65" s="14"/>
      <c r="Y65" s="10"/>
      <c r="Z65" s="14"/>
      <c r="AA65" s="10"/>
      <c r="AB65" s="14"/>
      <c r="AD65" s="14"/>
      <c r="AF65" s="14"/>
      <c r="AH65" s="14"/>
      <c r="AJ65" s="14"/>
      <c r="AK65" s="10">
        <v>3</v>
      </c>
      <c r="AL65" s="14"/>
      <c r="AN65" s="14"/>
      <c r="AP65" s="14"/>
      <c r="AR65" s="14"/>
      <c r="AS65" s="18"/>
      <c r="AT65" s="3">
        <f t="shared" si="0"/>
        <v>6</v>
      </c>
      <c r="AU65" s="5">
        <f t="shared" si="1"/>
        <v>9.5541401273885346E-3</v>
      </c>
      <c r="AV65" s="19"/>
      <c r="AW65" s="19"/>
      <c r="AX65" s="19"/>
      <c r="AY65" s="19"/>
    </row>
    <row r="66" spans="1:51" x14ac:dyDescent="0.2">
      <c r="A66" s="37" t="s">
        <v>51</v>
      </c>
      <c r="B66" s="14"/>
      <c r="D66" s="14"/>
      <c r="F66" s="14"/>
      <c r="H66" s="14"/>
      <c r="J66" s="14"/>
      <c r="L66" s="14"/>
      <c r="N66" s="14">
        <v>4</v>
      </c>
      <c r="P66" s="14"/>
      <c r="R66" s="14"/>
      <c r="T66" s="14"/>
      <c r="U66" s="10"/>
      <c r="V66" s="14"/>
      <c r="X66" s="14"/>
      <c r="Y66" s="10"/>
      <c r="Z66" s="14"/>
      <c r="AA66" s="10"/>
      <c r="AB66" s="14"/>
      <c r="AD66" s="14"/>
      <c r="AF66" s="14"/>
      <c r="AH66" s="14"/>
      <c r="AJ66" s="14"/>
      <c r="AL66" s="14"/>
      <c r="AN66" s="14"/>
      <c r="AP66" s="14"/>
      <c r="AR66" s="14"/>
      <c r="AS66" s="18"/>
      <c r="AT66" s="3">
        <f t="shared" si="0"/>
        <v>4</v>
      </c>
      <c r="AU66" s="5">
        <f t="shared" si="1"/>
        <v>6.369426751592357E-3</v>
      </c>
      <c r="AV66" s="19"/>
      <c r="AW66" s="19"/>
      <c r="AX66" s="19"/>
      <c r="AY66" s="19"/>
    </row>
    <row r="67" spans="1:51" x14ac:dyDescent="0.2">
      <c r="A67" s="37" t="s">
        <v>13</v>
      </c>
      <c r="B67" s="14">
        <v>8</v>
      </c>
      <c r="C67" s="10">
        <v>14</v>
      </c>
      <c r="D67" s="14">
        <v>13</v>
      </c>
      <c r="E67" s="10">
        <v>13</v>
      </c>
      <c r="F67" s="14">
        <v>13</v>
      </c>
      <c r="G67" s="10">
        <v>12</v>
      </c>
      <c r="H67" s="14">
        <v>12</v>
      </c>
      <c r="I67" s="10">
        <v>11</v>
      </c>
      <c r="J67" s="14">
        <v>12</v>
      </c>
      <c r="K67" s="10">
        <v>13</v>
      </c>
      <c r="L67" s="14">
        <v>13</v>
      </c>
      <c r="M67" s="10">
        <v>13</v>
      </c>
      <c r="N67" s="14">
        <v>12</v>
      </c>
      <c r="O67" s="10">
        <v>16</v>
      </c>
      <c r="P67" s="14">
        <v>16</v>
      </c>
      <c r="Q67" s="10">
        <v>16</v>
      </c>
      <c r="R67" s="14">
        <v>15</v>
      </c>
      <c r="S67" s="10">
        <v>15</v>
      </c>
      <c r="T67" s="14">
        <v>16</v>
      </c>
      <c r="U67" s="10">
        <v>16</v>
      </c>
      <c r="V67" s="14">
        <v>17</v>
      </c>
      <c r="W67" s="3">
        <v>17</v>
      </c>
      <c r="X67" s="14">
        <v>16</v>
      </c>
      <c r="Y67" s="10">
        <v>16</v>
      </c>
      <c r="Z67" s="14">
        <v>16</v>
      </c>
      <c r="AA67" s="10">
        <v>17</v>
      </c>
      <c r="AB67" s="14">
        <v>16</v>
      </c>
      <c r="AC67" s="10">
        <v>16</v>
      </c>
      <c r="AD67" s="14">
        <v>16</v>
      </c>
      <c r="AE67" s="10">
        <v>15</v>
      </c>
      <c r="AF67" s="14">
        <v>15</v>
      </c>
      <c r="AG67" s="10">
        <v>16</v>
      </c>
      <c r="AH67" s="14">
        <v>16</v>
      </c>
      <c r="AI67" s="10">
        <v>16</v>
      </c>
      <c r="AJ67" s="14">
        <v>16</v>
      </c>
      <c r="AK67" s="10">
        <v>16</v>
      </c>
      <c r="AL67" s="14">
        <v>16</v>
      </c>
      <c r="AM67" s="10">
        <v>16</v>
      </c>
      <c r="AN67" s="14"/>
      <c r="AO67" s="10">
        <v>13</v>
      </c>
      <c r="AP67" s="14">
        <v>16</v>
      </c>
      <c r="AQ67" s="10">
        <v>16</v>
      </c>
      <c r="AR67" s="14">
        <v>16</v>
      </c>
      <c r="AS67" s="18"/>
      <c r="AT67" s="3">
        <f t="shared" si="0"/>
        <v>619</v>
      </c>
      <c r="AU67" s="5">
        <f t="shared" si="1"/>
        <v>0.98566878980891715</v>
      </c>
      <c r="AV67" s="19"/>
      <c r="AW67" s="19"/>
      <c r="AX67" s="19"/>
      <c r="AY67" s="19"/>
    </row>
    <row r="68" spans="1:51" x14ac:dyDescent="0.2">
      <c r="A68" s="37" t="s">
        <v>116</v>
      </c>
      <c r="B68" s="14"/>
      <c r="D68" s="14"/>
      <c r="F68" s="14"/>
      <c r="H68" s="14"/>
      <c r="J68" s="14"/>
      <c r="L68" s="14"/>
      <c r="N68" s="14"/>
      <c r="P68" s="14"/>
      <c r="R68" s="14"/>
      <c r="T68" s="14"/>
      <c r="U68" s="10"/>
      <c r="V68" s="14"/>
      <c r="X68" s="14"/>
      <c r="Y68" s="10"/>
      <c r="Z68" s="14"/>
      <c r="AA68" s="10">
        <v>2</v>
      </c>
      <c r="AB68" s="14"/>
      <c r="AD68" s="14"/>
      <c r="AF68" s="14"/>
      <c r="AH68" s="14"/>
      <c r="AJ68" s="14"/>
      <c r="AL68" s="14"/>
      <c r="AN68" s="14"/>
      <c r="AP68" s="14"/>
      <c r="AR68" s="14"/>
      <c r="AS68" s="18"/>
      <c r="AT68" s="3">
        <f>SUM(B68:AR68)</f>
        <v>2</v>
      </c>
      <c r="AU68" s="5">
        <f t="shared" si="1"/>
        <v>3.1847133757961785E-3</v>
      </c>
      <c r="AV68" s="19"/>
      <c r="AW68" s="19"/>
      <c r="AX68" s="19"/>
      <c r="AY68" s="19"/>
    </row>
    <row r="69" spans="1:51" x14ac:dyDescent="0.2">
      <c r="A69" s="37" t="s">
        <v>34</v>
      </c>
      <c r="B69" s="14">
        <v>2</v>
      </c>
      <c r="C69" s="10">
        <v>5</v>
      </c>
      <c r="D69" s="14"/>
      <c r="F69" s="14"/>
      <c r="H69" s="14">
        <v>4</v>
      </c>
      <c r="I69" s="10">
        <v>7</v>
      </c>
      <c r="J69" s="14">
        <v>11</v>
      </c>
      <c r="K69" s="10">
        <v>13</v>
      </c>
      <c r="L69" s="14">
        <v>13</v>
      </c>
      <c r="M69" s="10">
        <v>4</v>
      </c>
      <c r="N69" s="14">
        <v>12</v>
      </c>
      <c r="P69" s="14"/>
      <c r="R69" s="14"/>
      <c r="T69" s="14"/>
      <c r="U69" s="10"/>
      <c r="V69" s="14"/>
      <c r="X69" s="14"/>
      <c r="Y69" s="10"/>
      <c r="Z69" s="14"/>
      <c r="AA69" s="10"/>
      <c r="AB69" s="14"/>
      <c r="AD69" s="14"/>
      <c r="AF69" s="14"/>
      <c r="AH69" s="14"/>
      <c r="AJ69" s="14"/>
      <c r="AL69" s="14"/>
      <c r="AN69" s="14"/>
      <c r="AP69" s="14"/>
      <c r="AR69" s="14"/>
      <c r="AS69" s="18"/>
      <c r="AT69" s="3">
        <f t="shared" si="0"/>
        <v>71</v>
      </c>
      <c r="AU69" s="5">
        <f t="shared" si="1"/>
        <v>0.11305732484076433</v>
      </c>
      <c r="AV69" s="19"/>
      <c r="AW69" s="19"/>
      <c r="AX69" s="19"/>
      <c r="AY69" s="19"/>
    </row>
    <row r="70" spans="1:51" x14ac:dyDescent="0.2">
      <c r="A70" s="37" t="s">
        <v>72</v>
      </c>
      <c r="B70" s="14"/>
      <c r="D70" s="14"/>
      <c r="F70" s="14">
        <v>4</v>
      </c>
      <c r="H70" s="14"/>
      <c r="J70" s="14"/>
      <c r="L70" s="14"/>
      <c r="N70" s="14"/>
      <c r="P70" s="14"/>
      <c r="R70" s="14"/>
      <c r="T70" s="14"/>
      <c r="U70" s="10"/>
      <c r="V70" s="14"/>
      <c r="X70" s="14"/>
      <c r="Y70" s="10"/>
      <c r="Z70" s="14">
        <v>12</v>
      </c>
      <c r="AA70" s="10">
        <v>13</v>
      </c>
      <c r="AB70" s="14">
        <v>2</v>
      </c>
      <c r="AD70" s="14"/>
      <c r="AF70" s="14"/>
      <c r="AH70" s="14"/>
      <c r="AJ70" s="14"/>
      <c r="AL70" s="14"/>
      <c r="AN70" s="14"/>
      <c r="AP70" s="14"/>
      <c r="AR70" s="14"/>
      <c r="AS70" s="18"/>
      <c r="AT70" s="3">
        <f t="shared" si="0"/>
        <v>31</v>
      </c>
      <c r="AU70" s="5">
        <f t="shared" si="1"/>
        <v>4.9363057324840767E-2</v>
      </c>
      <c r="AV70" s="19"/>
      <c r="AW70" s="19"/>
      <c r="AX70" s="19"/>
      <c r="AY70" s="19"/>
    </row>
    <row r="71" spans="1:51" x14ac:dyDescent="0.2">
      <c r="A71" s="37" t="s">
        <v>66</v>
      </c>
      <c r="B71" s="14"/>
      <c r="D71" s="14"/>
      <c r="F71" s="14"/>
      <c r="H71" s="14"/>
      <c r="J71" s="14"/>
      <c r="L71" s="14"/>
      <c r="N71" s="14"/>
      <c r="P71" s="14"/>
      <c r="R71" s="14">
        <v>1</v>
      </c>
      <c r="S71" s="10">
        <v>8</v>
      </c>
      <c r="T71" s="14"/>
      <c r="U71" s="10">
        <v>1</v>
      </c>
      <c r="V71" s="14">
        <v>16</v>
      </c>
      <c r="W71" s="3">
        <v>2</v>
      </c>
      <c r="X71" s="14"/>
      <c r="Y71" s="10"/>
      <c r="Z71" s="14"/>
      <c r="AA71" s="10"/>
      <c r="AB71" s="14"/>
      <c r="AD71" s="14"/>
      <c r="AF71" s="14">
        <v>3</v>
      </c>
      <c r="AG71" s="10">
        <v>15</v>
      </c>
      <c r="AH71" s="14">
        <v>16</v>
      </c>
      <c r="AI71" s="10">
        <v>7</v>
      </c>
      <c r="AJ71" s="14">
        <v>16</v>
      </c>
      <c r="AK71" s="10">
        <v>3</v>
      </c>
      <c r="AL71" s="14"/>
      <c r="AN71" s="14"/>
      <c r="AP71" s="14"/>
      <c r="AR71" s="14"/>
      <c r="AS71" s="18"/>
      <c r="AT71" s="3">
        <f t="shared" si="0"/>
        <v>88</v>
      </c>
      <c r="AU71" s="5">
        <f t="shared" ref="AU71:AU118" si="2">AT71/628</f>
        <v>0.14012738853503184</v>
      </c>
      <c r="AV71" s="19"/>
      <c r="AW71" s="19"/>
      <c r="AX71" s="19"/>
      <c r="AY71" s="19"/>
    </row>
    <row r="72" spans="1:51" x14ac:dyDescent="0.2">
      <c r="A72" s="37" t="s">
        <v>55</v>
      </c>
      <c r="B72" s="14"/>
      <c r="D72" s="14"/>
      <c r="F72" s="14"/>
      <c r="H72" s="14"/>
      <c r="J72" s="14"/>
      <c r="L72" s="14"/>
      <c r="N72" s="14"/>
      <c r="O72" s="10">
        <v>5</v>
      </c>
      <c r="P72" s="14"/>
      <c r="R72" s="14">
        <v>3</v>
      </c>
      <c r="S72" s="10">
        <v>11</v>
      </c>
      <c r="T72" s="14">
        <v>2</v>
      </c>
      <c r="U72" s="10">
        <v>14</v>
      </c>
      <c r="V72" s="14">
        <v>17</v>
      </c>
      <c r="W72" s="3">
        <v>17</v>
      </c>
      <c r="X72" s="14">
        <v>1</v>
      </c>
      <c r="Y72" s="10"/>
      <c r="Z72" s="14"/>
      <c r="AA72" s="10"/>
      <c r="AB72" s="14"/>
      <c r="AC72" s="10">
        <v>6</v>
      </c>
      <c r="AD72" s="14">
        <v>16</v>
      </c>
      <c r="AE72" s="10">
        <v>15</v>
      </c>
      <c r="AF72" s="14">
        <v>3</v>
      </c>
      <c r="AH72" s="14"/>
      <c r="AJ72" s="14"/>
      <c r="AK72" s="10">
        <v>6</v>
      </c>
      <c r="AL72" s="14">
        <v>2</v>
      </c>
      <c r="AN72" s="14"/>
      <c r="AP72" s="14"/>
      <c r="AR72" s="14"/>
      <c r="AS72" s="18"/>
      <c r="AT72" s="3">
        <f t="shared" si="0"/>
        <v>118</v>
      </c>
      <c r="AU72" s="5">
        <f t="shared" si="2"/>
        <v>0.18789808917197454</v>
      </c>
      <c r="AV72" s="19"/>
      <c r="AW72" s="19"/>
      <c r="AX72" s="19"/>
      <c r="AY72" s="19"/>
    </row>
    <row r="73" spans="1:51" x14ac:dyDescent="0.2">
      <c r="A73" s="37" t="s">
        <v>16</v>
      </c>
      <c r="B73" s="14">
        <v>8</v>
      </c>
      <c r="C73" s="10">
        <v>7</v>
      </c>
      <c r="D73" s="14">
        <v>10</v>
      </c>
      <c r="E73" s="10">
        <v>4</v>
      </c>
      <c r="F73" s="14"/>
      <c r="G73" s="10">
        <v>6</v>
      </c>
      <c r="H73" s="14"/>
      <c r="J73" s="14"/>
      <c r="L73" s="14"/>
      <c r="N73" s="14"/>
      <c r="P73" s="14"/>
      <c r="R73" s="14"/>
      <c r="T73" s="14"/>
      <c r="U73" s="10"/>
      <c r="V73" s="14"/>
      <c r="X73" s="14"/>
      <c r="Y73" s="10"/>
      <c r="Z73" s="14"/>
      <c r="AA73" s="10"/>
      <c r="AB73" s="14"/>
      <c r="AD73" s="14">
        <v>8</v>
      </c>
      <c r="AF73" s="14"/>
      <c r="AH73" s="14">
        <v>1</v>
      </c>
      <c r="AJ73" s="14"/>
      <c r="AL73" s="14"/>
      <c r="AN73" s="14"/>
      <c r="AP73" s="14"/>
      <c r="AR73" s="14"/>
      <c r="AS73" s="18"/>
      <c r="AT73" s="3">
        <f t="shared" si="0"/>
        <v>44</v>
      </c>
      <c r="AU73" s="5">
        <f t="shared" si="2"/>
        <v>7.0063694267515922E-2</v>
      </c>
    </row>
    <row r="74" spans="1:51" x14ac:dyDescent="0.2">
      <c r="A74" s="37" t="s">
        <v>44</v>
      </c>
      <c r="B74" s="14"/>
      <c r="D74" s="14"/>
      <c r="F74" s="14"/>
      <c r="H74" s="14"/>
      <c r="J74" s="14"/>
      <c r="L74" s="14">
        <v>12</v>
      </c>
      <c r="M74" s="10">
        <v>13</v>
      </c>
      <c r="N74" s="14">
        <v>12</v>
      </c>
      <c r="O74" s="10">
        <v>16</v>
      </c>
      <c r="P74" s="14">
        <v>12</v>
      </c>
      <c r="Q74" s="10">
        <v>5</v>
      </c>
      <c r="R74" s="14">
        <v>3</v>
      </c>
      <c r="T74" s="14">
        <v>15</v>
      </c>
      <c r="U74" s="10">
        <v>14</v>
      </c>
      <c r="V74" s="14">
        <v>1</v>
      </c>
      <c r="W74" s="3">
        <v>16</v>
      </c>
      <c r="X74" s="14">
        <v>1</v>
      </c>
      <c r="Y74" s="10">
        <v>15</v>
      </c>
      <c r="Z74" s="14">
        <v>2</v>
      </c>
      <c r="AA74" s="10"/>
      <c r="AB74" s="14"/>
      <c r="AC74" s="10">
        <v>3</v>
      </c>
      <c r="AD74" s="14"/>
      <c r="AF74" s="14"/>
      <c r="AH74" s="14"/>
      <c r="AJ74" s="14"/>
      <c r="AL74" s="14"/>
      <c r="AN74" s="14">
        <v>9</v>
      </c>
      <c r="AO74" s="10">
        <v>13</v>
      </c>
      <c r="AP74" s="14">
        <v>1</v>
      </c>
      <c r="AR74" s="14"/>
      <c r="AS74" s="18"/>
      <c r="AT74" s="3">
        <f t="shared" si="0"/>
        <v>163</v>
      </c>
      <c r="AU74" s="5">
        <f t="shared" si="2"/>
        <v>0.25955414012738853</v>
      </c>
      <c r="AV74" s="19"/>
      <c r="AW74" s="19"/>
      <c r="AX74" s="19"/>
      <c r="AY74" s="19"/>
    </row>
    <row r="75" spans="1:51" x14ac:dyDescent="0.2">
      <c r="A75" s="37" t="s">
        <v>107</v>
      </c>
      <c r="B75" s="14"/>
      <c r="D75" s="14"/>
      <c r="F75" s="14"/>
      <c r="H75" s="14"/>
      <c r="I75" s="10" t="s">
        <v>77</v>
      </c>
      <c r="J75" s="14" t="s">
        <v>77</v>
      </c>
      <c r="K75" s="10" t="s">
        <v>77</v>
      </c>
      <c r="L75" s="14" t="s">
        <v>77</v>
      </c>
      <c r="M75" s="10" t="s">
        <v>77</v>
      </c>
      <c r="N75" s="14" t="s">
        <v>77</v>
      </c>
      <c r="O75" s="10" t="s">
        <v>77</v>
      </c>
      <c r="P75" s="14" t="s">
        <v>77</v>
      </c>
      <c r="Q75" s="10" t="s">
        <v>77</v>
      </c>
      <c r="R75" s="14" t="s">
        <v>77</v>
      </c>
      <c r="S75" s="10" t="s">
        <v>77</v>
      </c>
      <c r="T75" s="14" t="s">
        <v>77</v>
      </c>
      <c r="U75" s="10" t="s">
        <v>77</v>
      </c>
      <c r="V75" s="14" t="s">
        <v>77</v>
      </c>
      <c r="W75" s="3" t="s">
        <v>77</v>
      </c>
      <c r="X75" s="14">
        <v>1</v>
      </c>
      <c r="Y75" s="10">
        <v>11</v>
      </c>
      <c r="Z75" s="14">
        <v>16</v>
      </c>
      <c r="AA75" s="10">
        <v>15</v>
      </c>
      <c r="AB75" s="14"/>
      <c r="AD75" s="14"/>
      <c r="AF75" s="14"/>
      <c r="AG75" s="10">
        <v>4</v>
      </c>
      <c r="AH75" s="14">
        <v>1</v>
      </c>
      <c r="AJ75" s="14"/>
      <c r="AL75" s="14"/>
      <c r="AN75" s="14"/>
      <c r="AP75" s="14"/>
      <c r="AR75" s="14"/>
      <c r="AS75" s="18"/>
      <c r="AT75" s="3">
        <f t="shared" si="0"/>
        <v>48</v>
      </c>
      <c r="AU75" s="5">
        <f t="shared" si="2"/>
        <v>7.6433121019108277E-2</v>
      </c>
      <c r="AV75" s="19"/>
      <c r="AW75" s="19"/>
      <c r="AX75" s="19"/>
      <c r="AY75" s="19"/>
    </row>
    <row r="76" spans="1:51" x14ac:dyDescent="0.2">
      <c r="A76" s="37" t="s">
        <v>35</v>
      </c>
      <c r="B76" s="14"/>
      <c r="D76" s="14"/>
      <c r="F76" s="14"/>
      <c r="H76" s="14"/>
      <c r="I76" s="10">
        <v>5</v>
      </c>
      <c r="J76" s="14">
        <v>12</v>
      </c>
      <c r="K76" s="10">
        <v>13</v>
      </c>
      <c r="L76" s="14">
        <v>13</v>
      </c>
      <c r="M76" s="10">
        <v>13</v>
      </c>
      <c r="N76" s="14">
        <v>12</v>
      </c>
      <c r="O76" s="10">
        <v>16</v>
      </c>
      <c r="P76" s="14">
        <v>16</v>
      </c>
      <c r="Q76" s="10">
        <v>11</v>
      </c>
      <c r="R76" s="14">
        <v>9</v>
      </c>
      <c r="S76" s="10">
        <v>5</v>
      </c>
      <c r="T76" s="14">
        <v>14</v>
      </c>
      <c r="U76" s="10">
        <v>16</v>
      </c>
      <c r="V76" s="14">
        <v>12</v>
      </c>
      <c r="W76" s="3">
        <v>2</v>
      </c>
      <c r="X76" s="14">
        <v>14</v>
      </c>
      <c r="Y76" s="10">
        <v>16</v>
      </c>
      <c r="Z76" s="14">
        <v>16</v>
      </c>
      <c r="AA76" s="10">
        <v>5</v>
      </c>
      <c r="AB76" s="14"/>
      <c r="AD76" s="14">
        <v>2</v>
      </c>
      <c r="AE76" s="10">
        <v>14</v>
      </c>
      <c r="AF76" s="14">
        <v>13</v>
      </c>
      <c r="AG76" s="10">
        <v>9</v>
      </c>
      <c r="AH76" s="14">
        <v>9</v>
      </c>
      <c r="AI76" s="10">
        <v>16</v>
      </c>
      <c r="AJ76" s="14">
        <v>13</v>
      </c>
      <c r="AK76" s="10">
        <v>4</v>
      </c>
      <c r="AL76" s="14"/>
      <c r="AN76" s="14"/>
      <c r="AO76" s="10">
        <v>8</v>
      </c>
      <c r="AP76" s="14">
        <v>16</v>
      </c>
      <c r="AQ76" s="10">
        <v>16</v>
      </c>
      <c r="AR76" s="14">
        <v>7</v>
      </c>
      <c r="AS76" s="18"/>
      <c r="AT76" s="3">
        <f t="shared" si="0"/>
        <v>347</v>
      </c>
      <c r="AU76" s="5">
        <f t="shared" si="2"/>
        <v>0.55254777070063699</v>
      </c>
      <c r="AV76" s="19"/>
      <c r="AW76" s="19"/>
      <c r="AX76" s="19"/>
      <c r="AY76" s="19"/>
    </row>
    <row r="77" spans="1:51" x14ac:dyDescent="0.2">
      <c r="A77" s="37" t="s">
        <v>33</v>
      </c>
      <c r="B77" s="14"/>
      <c r="D77" s="14"/>
      <c r="F77" s="14"/>
      <c r="H77" s="14">
        <v>9</v>
      </c>
      <c r="J77" s="14"/>
      <c r="L77" s="14"/>
      <c r="N77" s="14"/>
      <c r="P77" s="14"/>
      <c r="R77" s="14"/>
      <c r="T77" s="14"/>
      <c r="U77" s="10"/>
      <c r="V77" s="14"/>
      <c r="X77" s="14"/>
      <c r="Y77" s="10"/>
      <c r="Z77" s="14">
        <v>11</v>
      </c>
      <c r="AA77" s="10">
        <v>11</v>
      </c>
      <c r="AB77" s="14"/>
      <c r="AD77" s="14">
        <v>1</v>
      </c>
      <c r="AE77" s="10">
        <v>12</v>
      </c>
      <c r="AF77" s="14"/>
      <c r="AG77" s="10">
        <v>1</v>
      </c>
      <c r="AH77" s="14">
        <v>4</v>
      </c>
      <c r="AJ77" s="14"/>
      <c r="AL77" s="14"/>
      <c r="AN77" s="14"/>
      <c r="AP77" s="14"/>
      <c r="AR77" s="14"/>
      <c r="AS77" s="18"/>
      <c r="AT77" s="3">
        <f t="shared" si="0"/>
        <v>49</v>
      </c>
      <c r="AU77" s="5">
        <f t="shared" si="2"/>
        <v>7.8025477707006366E-2</v>
      </c>
      <c r="AV77" s="19"/>
      <c r="AW77" s="19"/>
      <c r="AX77" s="19"/>
      <c r="AY77" s="19"/>
    </row>
    <row r="78" spans="1:51" x14ac:dyDescent="0.2">
      <c r="A78" s="37" t="s">
        <v>53</v>
      </c>
      <c r="B78" s="14"/>
      <c r="D78" s="14"/>
      <c r="F78" s="14"/>
      <c r="H78" s="14"/>
      <c r="J78" s="14"/>
      <c r="L78" s="14"/>
      <c r="N78" s="14"/>
      <c r="O78" s="10">
        <v>3</v>
      </c>
      <c r="P78" s="14">
        <v>15</v>
      </c>
      <c r="R78" s="14"/>
      <c r="T78" s="14"/>
      <c r="U78" s="10"/>
      <c r="V78" s="14"/>
      <c r="X78" s="14"/>
      <c r="Y78" s="10"/>
      <c r="Z78" s="14"/>
      <c r="AA78" s="10"/>
      <c r="AB78" s="14"/>
      <c r="AD78" s="14"/>
      <c r="AF78" s="14"/>
      <c r="AH78" s="14"/>
      <c r="AJ78" s="14"/>
      <c r="AL78" s="14"/>
      <c r="AN78" s="14"/>
      <c r="AP78" s="14"/>
      <c r="AR78" s="14"/>
      <c r="AS78" s="18"/>
      <c r="AT78" s="3">
        <f t="shared" si="0"/>
        <v>18</v>
      </c>
      <c r="AU78" s="5">
        <f t="shared" si="2"/>
        <v>2.8662420382165606E-2</v>
      </c>
      <c r="AV78" s="19"/>
      <c r="AW78" s="19"/>
      <c r="AX78" s="19"/>
      <c r="AY78" s="19"/>
    </row>
    <row r="79" spans="1:51" x14ac:dyDescent="0.2">
      <c r="A79" s="37" t="s">
        <v>205</v>
      </c>
      <c r="B79" s="14"/>
      <c r="D79" s="14">
        <v>11</v>
      </c>
      <c r="E79" s="10">
        <v>2</v>
      </c>
      <c r="F79" s="14">
        <v>10</v>
      </c>
      <c r="G79" s="10">
        <v>12</v>
      </c>
      <c r="H79" s="14">
        <v>6</v>
      </c>
      <c r="I79" s="10">
        <v>8</v>
      </c>
      <c r="J79" s="14">
        <v>1</v>
      </c>
      <c r="K79" s="10">
        <v>3</v>
      </c>
      <c r="L79" s="14"/>
      <c r="N79" s="14"/>
      <c r="P79" s="14"/>
      <c r="R79" s="14"/>
      <c r="T79" s="14"/>
      <c r="U79" s="10"/>
      <c r="V79" s="14"/>
      <c r="X79" s="14"/>
      <c r="Y79" s="10"/>
      <c r="Z79" s="14">
        <v>2</v>
      </c>
      <c r="AA79" s="10">
        <v>13</v>
      </c>
      <c r="AB79" s="14">
        <v>16</v>
      </c>
      <c r="AC79" s="10">
        <v>16</v>
      </c>
      <c r="AD79" s="14">
        <v>14</v>
      </c>
      <c r="AE79" s="10">
        <v>14</v>
      </c>
      <c r="AF79" s="14">
        <v>15</v>
      </c>
      <c r="AG79" s="10">
        <v>12</v>
      </c>
      <c r="AH79" s="14">
        <v>15</v>
      </c>
      <c r="AI79" s="10">
        <v>9</v>
      </c>
      <c r="AJ79" s="14">
        <v>13</v>
      </c>
      <c r="AK79" s="10">
        <v>15</v>
      </c>
      <c r="AL79" s="14">
        <v>16</v>
      </c>
      <c r="AM79" s="10">
        <v>6</v>
      </c>
      <c r="AN79" s="14"/>
      <c r="AO79" s="10">
        <v>9</v>
      </c>
      <c r="AP79" s="14">
        <v>16</v>
      </c>
      <c r="AQ79" s="10">
        <v>16</v>
      </c>
      <c r="AR79" s="14">
        <v>16</v>
      </c>
      <c r="AS79" s="18"/>
      <c r="AT79" s="3">
        <f t="shared" ref="AT79:AT118" si="3">SUM(B79:AR79)</f>
        <v>286</v>
      </c>
      <c r="AU79" s="5">
        <f t="shared" si="2"/>
        <v>0.45541401273885351</v>
      </c>
      <c r="AV79" s="19"/>
      <c r="AW79" s="19"/>
      <c r="AX79" s="19"/>
      <c r="AY79" s="19"/>
    </row>
    <row r="80" spans="1:51" x14ac:dyDescent="0.2">
      <c r="A80" s="37" t="s">
        <v>21</v>
      </c>
      <c r="B80" s="14"/>
      <c r="C80" s="10">
        <v>12</v>
      </c>
      <c r="D80" s="14"/>
      <c r="F80" s="14"/>
      <c r="H80" s="14"/>
      <c r="J80" s="14">
        <v>4</v>
      </c>
      <c r="L80" s="14"/>
      <c r="M80" s="10">
        <v>5</v>
      </c>
      <c r="N80" s="14">
        <v>5</v>
      </c>
      <c r="P80" s="14">
        <v>6</v>
      </c>
      <c r="R80" s="14"/>
      <c r="T80" s="14"/>
      <c r="U80" s="10"/>
      <c r="V80" s="14"/>
      <c r="X80" s="14"/>
      <c r="Y80" s="10"/>
      <c r="Z80" s="14"/>
      <c r="AA80" s="10"/>
      <c r="AB80" s="14">
        <v>3</v>
      </c>
      <c r="AD80" s="14"/>
      <c r="AF80" s="14"/>
      <c r="AH80" s="14">
        <v>1</v>
      </c>
      <c r="AJ80" s="14"/>
      <c r="AL80" s="14"/>
      <c r="AN80" s="14"/>
      <c r="AP80" s="14"/>
      <c r="AR80" s="14"/>
      <c r="AS80" s="18"/>
      <c r="AT80" s="3">
        <f t="shared" si="3"/>
        <v>36</v>
      </c>
      <c r="AU80" s="5">
        <f t="shared" si="2"/>
        <v>5.7324840764331211E-2</v>
      </c>
      <c r="AV80" s="19"/>
      <c r="AW80" s="19"/>
      <c r="AX80" s="19"/>
      <c r="AY80" s="19"/>
    </row>
    <row r="81" spans="1:51" x14ac:dyDescent="0.2">
      <c r="A81" s="37" t="s">
        <v>3</v>
      </c>
      <c r="B81" s="14">
        <v>8</v>
      </c>
      <c r="C81" s="10">
        <v>14</v>
      </c>
      <c r="D81" s="14">
        <v>13</v>
      </c>
      <c r="E81" s="10">
        <v>13</v>
      </c>
      <c r="F81" s="14">
        <v>13</v>
      </c>
      <c r="G81" s="10">
        <v>12</v>
      </c>
      <c r="H81" s="14">
        <v>12</v>
      </c>
      <c r="I81" s="10">
        <v>11</v>
      </c>
      <c r="J81" s="14">
        <v>12</v>
      </c>
      <c r="K81" s="10">
        <v>13</v>
      </c>
      <c r="L81" s="14">
        <v>13</v>
      </c>
      <c r="M81" s="10">
        <v>13</v>
      </c>
      <c r="N81" s="14">
        <v>12</v>
      </c>
      <c r="O81" s="10">
        <v>16</v>
      </c>
      <c r="P81" s="14">
        <v>16</v>
      </c>
      <c r="Q81" s="10">
        <v>16</v>
      </c>
      <c r="R81" s="14">
        <v>15</v>
      </c>
      <c r="S81" s="10">
        <v>15</v>
      </c>
      <c r="T81" s="14">
        <v>16</v>
      </c>
      <c r="U81" s="10">
        <v>16</v>
      </c>
      <c r="V81" s="14">
        <v>5</v>
      </c>
      <c r="W81" s="3">
        <v>6</v>
      </c>
      <c r="X81" s="14"/>
      <c r="Y81" s="10"/>
      <c r="Z81" s="14"/>
      <c r="AA81" s="10"/>
      <c r="AB81" s="14"/>
      <c r="AD81" s="14"/>
      <c r="AF81" s="14"/>
      <c r="AH81" s="14"/>
      <c r="AI81" s="10">
        <v>2</v>
      </c>
      <c r="AJ81" s="14"/>
      <c r="AL81" s="14"/>
      <c r="AN81" s="14"/>
      <c r="AP81" s="14"/>
      <c r="AR81" s="14"/>
      <c r="AS81" s="18"/>
      <c r="AT81" s="3">
        <f t="shared" si="3"/>
        <v>282</v>
      </c>
      <c r="AU81" s="5">
        <f t="shared" si="2"/>
        <v>0.44904458598726116</v>
      </c>
      <c r="AV81" s="19"/>
      <c r="AW81" s="19"/>
      <c r="AX81" s="19"/>
      <c r="AY81" s="19"/>
    </row>
    <row r="82" spans="1:51" x14ac:dyDescent="0.2">
      <c r="A82" s="37" t="s">
        <v>24</v>
      </c>
      <c r="B82" s="14">
        <v>2</v>
      </c>
      <c r="D82" s="14">
        <v>10</v>
      </c>
      <c r="E82" s="10">
        <v>5</v>
      </c>
      <c r="F82" s="14">
        <v>9</v>
      </c>
      <c r="G82" s="10">
        <v>3</v>
      </c>
      <c r="H82" s="14">
        <v>6</v>
      </c>
      <c r="I82" s="10">
        <v>11</v>
      </c>
      <c r="J82" s="14">
        <v>12</v>
      </c>
      <c r="K82" s="10">
        <v>13</v>
      </c>
      <c r="L82" s="14">
        <v>13</v>
      </c>
      <c r="M82" s="10">
        <v>13</v>
      </c>
      <c r="N82" s="14">
        <v>12</v>
      </c>
      <c r="O82" s="10">
        <v>16</v>
      </c>
      <c r="P82" s="14">
        <v>16</v>
      </c>
      <c r="Q82" s="10">
        <v>16</v>
      </c>
      <c r="R82" s="14">
        <v>15</v>
      </c>
      <c r="S82" s="10">
        <v>15</v>
      </c>
      <c r="T82" s="14">
        <v>16</v>
      </c>
      <c r="U82" s="10">
        <v>16</v>
      </c>
      <c r="V82" s="14">
        <v>17</v>
      </c>
      <c r="W82" s="3">
        <v>17</v>
      </c>
      <c r="X82" s="14">
        <v>16</v>
      </c>
      <c r="Y82" s="10">
        <v>16</v>
      </c>
      <c r="Z82" s="14">
        <v>16</v>
      </c>
      <c r="AA82" s="10">
        <v>17</v>
      </c>
      <c r="AB82" s="14">
        <v>16</v>
      </c>
      <c r="AC82" s="10">
        <v>16</v>
      </c>
      <c r="AD82" s="14">
        <v>16</v>
      </c>
      <c r="AE82" s="10">
        <v>15</v>
      </c>
      <c r="AF82" s="14">
        <v>15</v>
      </c>
      <c r="AG82" s="10">
        <v>16</v>
      </c>
      <c r="AH82" s="14">
        <v>16</v>
      </c>
      <c r="AI82" s="10">
        <v>16</v>
      </c>
      <c r="AJ82" s="14">
        <v>16</v>
      </c>
      <c r="AK82" s="10">
        <v>16</v>
      </c>
      <c r="AL82" s="14">
        <v>16</v>
      </c>
      <c r="AM82" s="10">
        <v>16</v>
      </c>
      <c r="AN82" s="14"/>
      <c r="AO82" s="10">
        <v>13</v>
      </c>
      <c r="AP82" s="14">
        <v>16</v>
      </c>
      <c r="AQ82" s="10">
        <v>16</v>
      </c>
      <c r="AR82" s="14">
        <v>16</v>
      </c>
      <c r="AS82" s="18"/>
      <c r="AT82" s="3">
        <f t="shared" si="3"/>
        <v>569</v>
      </c>
      <c r="AU82" s="5">
        <f t="shared" si="2"/>
        <v>0.9060509554140127</v>
      </c>
      <c r="AV82" s="19"/>
      <c r="AW82" s="19"/>
      <c r="AX82" s="19"/>
      <c r="AY82" s="19"/>
    </row>
    <row r="83" spans="1:51" x14ac:dyDescent="0.2">
      <c r="A83" s="37" t="s">
        <v>17</v>
      </c>
      <c r="B83" s="14">
        <v>8</v>
      </c>
      <c r="D83" s="14">
        <v>11</v>
      </c>
      <c r="E83" s="10">
        <v>5</v>
      </c>
      <c r="F83" s="14">
        <v>12</v>
      </c>
      <c r="G83" s="10">
        <v>12</v>
      </c>
      <c r="H83" s="14"/>
      <c r="J83" s="14">
        <v>11</v>
      </c>
      <c r="K83" s="10">
        <v>13</v>
      </c>
      <c r="L83" s="14">
        <v>3</v>
      </c>
      <c r="N83" s="14"/>
      <c r="O83" s="10">
        <v>1</v>
      </c>
      <c r="P83" s="14">
        <v>1</v>
      </c>
      <c r="Q83" s="10">
        <v>13</v>
      </c>
      <c r="R83" s="14">
        <v>2</v>
      </c>
      <c r="S83" s="10">
        <v>15</v>
      </c>
      <c r="T83" s="14">
        <v>16</v>
      </c>
      <c r="U83" s="10">
        <v>16</v>
      </c>
      <c r="V83" s="14">
        <v>17</v>
      </c>
      <c r="W83" s="3">
        <v>17</v>
      </c>
      <c r="X83" s="14">
        <v>3</v>
      </c>
      <c r="Y83" s="10">
        <v>3</v>
      </c>
      <c r="Z83" s="14">
        <v>9</v>
      </c>
      <c r="AA83" s="10"/>
      <c r="AB83" s="14">
        <v>13</v>
      </c>
      <c r="AC83" s="10">
        <v>3</v>
      </c>
      <c r="AD83" s="14"/>
      <c r="AE83" s="10">
        <v>12</v>
      </c>
      <c r="AF83" s="14">
        <v>12</v>
      </c>
      <c r="AH83" s="14"/>
      <c r="AJ83" s="14"/>
      <c r="AL83" s="14"/>
      <c r="AN83" s="14"/>
      <c r="AO83" s="10">
        <v>7</v>
      </c>
      <c r="AP83" s="14">
        <v>13</v>
      </c>
      <c r="AQ83" s="10">
        <v>7</v>
      </c>
      <c r="AR83" s="14"/>
      <c r="AS83" s="18"/>
      <c r="AT83" s="3">
        <f t="shared" si="3"/>
        <v>255</v>
      </c>
      <c r="AU83" s="5">
        <f t="shared" si="2"/>
        <v>0.40605095541401276</v>
      </c>
      <c r="AV83" s="19"/>
      <c r="AW83" s="19"/>
      <c r="AX83" s="19"/>
      <c r="AY83" s="19"/>
    </row>
    <row r="84" spans="1:51" x14ac:dyDescent="0.2">
      <c r="A84" s="37" t="s">
        <v>39</v>
      </c>
      <c r="B84" s="14"/>
      <c r="D84" s="14"/>
      <c r="F84" s="14"/>
      <c r="H84" s="14"/>
      <c r="J84" s="14">
        <v>10</v>
      </c>
      <c r="K84" s="10">
        <v>1</v>
      </c>
      <c r="L84" s="14">
        <v>1</v>
      </c>
      <c r="N84" s="14"/>
      <c r="P84" s="14"/>
      <c r="R84" s="14"/>
      <c r="T84" s="14"/>
      <c r="U84" s="10"/>
      <c r="V84" s="14"/>
      <c r="X84" s="14"/>
      <c r="Y84" s="10"/>
      <c r="Z84" s="14"/>
      <c r="AA84" s="10"/>
      <c r="AB84" s="14"/>
      <c r="AD84" s="14"/>
      <c r="AF84" s="14"/>
      <c r="AH84" s="14"/>
      <c r="AJ84" s="14"/>
      <c r="AL84" s="14">
        <v>16</v>
      </c>
      <c r="AM84" s="10">
        <v>16</v>
      </c>
      <c r="AN84" s="14">
        <v>9</v>
      </c>
      <c r="AO84" s="10">
        <v>13</v>
      </c>
      <c r="AP84" s="14">
        <v>16</v>
      </c>
      <c r="AQ84" s="10">
        <v>16</v>
      </c>
      <c r="AR84" s="14">
        <v>16</v>
      </c>
      <c r="AS84" s="18"/>
      <c r="AT84" s="3">
        <f t="shared" si="3"/>
        <v>114</v>
      </c>
      <c r="AU84" s="5">
        <f t="shared" si="2"/>
        <v>0.18152866242038215</v>
      </c>
      <c r="AV84" s="19"/>
      <c r="AW84" s="19"/>
      <c r="AX84" s="19"/>
      <c r="AY84" s="19"/>
    </row>
    <row r="85" spans="1:51" x14ac:dyDescent="0.2">
      <c r="A85" s="37" t="s">
        <v>6</v>
      </c>
      <c r="B85" s="14">
        <v>8</v>
      </c>
      <c r="C85" s="10">
        <v>14</v>
      </c>
      <c r="D85" s="14">
        <v>9</v>
      </c>
      <c r="E85" s="10">
        <v>9</v>
      </c>
      <c r="F85" s="14">
        <v>5</v>
      </c>
      <c r="H85" s="14">
        <v>1</v>
      </c>
      <c r="J85" s="14">
        <v>2</v>
      </c>
      <c r="L85" s="14"/>
      <c r="N85" s="14"/>
      <c r="P85" s="14"/>
      <c r="R85" s="14"/>
      <c r="T85" s="14"/>
      <c r="U85" s="10"/>
      <c r="V85" s="14"/>
      <c r="X85" s="14">
        <v>1</v>
      </c>
      <c r="Y85" s="10">
        <v>13</v>
      </c>
      <c r="Z85" s="14">
        <v>16</v>
      </c>
      <c r="AA85" s="10">
        <v>2</v>
      </c>
      <c r="AB85" s="14">
        <v>16</v>
      </c>
      <c r="AC85" s="10">
        <v>2</v>
      </c>
      <c r="AD85" s="14">
        <v>2</v>
      </c>
      <c r="AE85" s="10">
        <v>15</v>
      </c>
      <c r="AF85" s="14">
        <v>15</v>
      </c>
      <c r="AG85" s="10">
        <v>16</v>
      </c>
      <c r="AH85" s="14">
        <v>15</v>
      </c>
      <c r="AI85" s="10">
        <v>15</v>
      </c>
      <c r="AJ85" s="14">
        <v>9</v>
      </c>
      <c r="AK85" s="10">
        <v>16</v>
      </c>
      <c r="AL85" s="14">
        <v>16</v>
      </c>
      <c r="AM85" s="10">
        <v>16</v>
      </c>
      <c r="AN85" s="14"/>
      <c r="AO85" s="10">
        <v>13</v>
      </c>
      <c r="AP85" s="14">
        <v>16</v>
      </c>
      <c r="AQ85" s="10">
        <v>16</v>
      </c>
      <c r="AR85" s="14">
        <v>16</v>
      </c>
      <c r="AS85" s="18"/>
      <c r="AT85" s="3">
        <f t="shared" si="3"/>
        <v>294</v>
      </c>
      <c r="AU85" s="5">
        <f t="shared" si="2"/>
        <v>0.46815286624203822</v>
      </c>
      <c r="AV85" s="19"/>
      <c r="AW85" s="19"/>
      <c r="AX85" s="19"/>
      <c r="AY85" s="19"/>
    </row>
    <row r="86" spans="1:51" x14ac:dyDescent="0.2">
      <c r="A86" s="37" t="s">
        <v>71</v>
      </c>
      <c r="B86" s="14"/>
      <c r="D86" s="14"/>
      <c r="E86" s="10">
        <v>2</v>
      </c>
      <c r="F86" s="14"/>
      <c r="H86" s="14"/>
      <c r="J86" s="14"/>
      <c r="L86" s="14"/>
      <c r="N86" s="14"/>
      <c r="P86" s="14"/>
      <c r="R86" s="14"/>
      <c r="T86" s="14"/>
      <c r="U86" s="10"/>
      <c r="V86" s="14"/>
      <c r="X86" s="14"/>
      <c r="Y86" s="10"/>
      <c r="Z86" s="14"/>
      <c r="AA86" s="10"/>
      <c r="AB86" s="14"/>
      <c r="AD86" s="14"/>
      <c r="AF86" s="14"/>
      <c r="AH86" s="14"/>
      <c r="AJ86" s="14"/>
      <c r="AL86" s="14"/>
      <c r="AN86" s="14"/>
      <c r="AP86" s="14"/>
      <c r="AR86" s="14"/>
      <c r="AS86" s="18"/>
      <c r="AT86" s="3">
        <f t="shared" si="3"/>
        <v>2</v>
      </c>
      <c r="AU86" s="5">
        <f t="shared" si="2"/>
        <v>3.1847133757961785E-3</v>
      </c>
    </row>
    <row r="87" spans="1:51" x14ac:dyDescent="0.2">
      <c r="A87" s="37" t="s">
        <v>149</v>
      </c>
      <c r="B87" s="14"/>
      <c r="D87" s="14"/>
      <c r="F87" s="14"/>
      <c r="H87" s="14"/>
      <c r="J87" s="14"/>
      <c r="L87" s="14"/>
      <c r="N87" s="14"/>
      <c r="P87" s="14"/>
      <c r="R87" s="14"/>
      <c r="T87" s="14"/>
      <c r="U87" s="10"/>
      <c r="V87" s="14"/>
      <c r="X87" s="14"/>
      <c r="Y87" s="10"/>
      <c r="Z87" s="14"/>
      <c r="AA87" s="10"/>
      <c r="AB87" s="14"/>
      <c r="AD87" s="14"/>
      <c r="AF87" s="14"/>
      <c r="AH87" s="14"/>
      <c r="AJ87" s="14"/>
      <c r="AL87" s="14"/>
      <c r="AM87" s="10">
        <v>12</v>
      </c>
      <c r="AN87" s="14"/>
      <c r="AO87" s="10">
        <v>3</v>
      </c>
      <c r="AP87" s="14">
        <v>1</v>
      </c>
      <c r="AQ87" s="10">
        <v>12</v>
      </c>
      <c r="AR87" s="14">
        <v>2</v>
      </c>
      <c r="AS87" s="18"/>
      <c r="AT87" s="3">
        <f t="shared" si="3"/>
        <v>30</v>
      </c>
      <c r="AU87" s="5">
        <f t="shared" si="2"/>
        <v>4.7770700636942678E-2</v>
      </c>
      <c r="AV87" s="19"/>
      <c r="AW87" s="19"/>
      <c r="AX87" s="19"/>
      <c r="AY87" s="19"/>
    </row>
    <row r="88" spans="1:51" x14ac:dyDescent="0.2">
      <c r="A88" s="37" t="s">
        <v>234</v>
      </c>
      <c r="B88" s="14"/>
      <c r="D88" s="14"/>
      <c r="F88" s="14"/>
      <c r="H88" s="14"/>
      <c r="J88" s="14"/>
      <c r="L88" s="14"/>
      <c r="N88" s="14"/>
      <c r="P88" s="14"/>
      <c r="R88" s="14"/>
      <c r="T88" s="14"/>
      <c r="U88" s="10"/>
      <c r="V88" s="14"/>
      <c r="X88" s="14"/>
      <c r="Y88" s="10"/>
      <c r="Z88" s="14">
        <v>1</v>
      </c>
      <c r="AA88" s="10">
        <v>15</v>
      </c>
      <c r="AB88" s="14"/>
      <c r="AD88" s="14"/>
      <c r="AF88" s="14"/>
      <c r="AH88" s="14"/>
      <c r="AJ88" s="14"/>
      <c r="AL88" s="14"/>
      <c r="AN88" s="14"/>
      <c r="AP88" s="14"/>
      <c r="AR88" s="14"/>
      <c r="AS88" s="18"/>
      <c r="AT88" s="3">
        <f>SUM(B88:AR88)</f>
        <v>16</v>
      </c>
      <c r="AU88" s="5">
        <f>AT88/628</f>
        <v>2.5477707006369428E-2</v>
      </c>
      <c r="AV88" s="19"/>
      <c r="AW88" s="19"/>
      <c r="AX88" s="19"/>
      <c r="AY88" s="19"/>
    </row>
    <row r="89" spans="1:51" x14ac:dyDescent="0.2">
      <c r="A89" s="37" t="s">
        <v>122</v>
      </c>
      <c r="B89" s="14"/>
      <c r="D89" s="14"/>
      <c r="F89" s="14"/>
      <c r="H89" s="14"/>
      <c r="J89" s="14"/>
      <c r="L89" s="14"/>
      <c r="N89" s="14"/>
      <c r="P89" s="14"/>
      <c r="R89" s="14"/>
      <c r="T89" s="14"/>
      <c r="U89" s="10"/>
      <c r="V89" s="14"/>
      <c r="X89" s="14"/>
      <c r="Y89" s="10"/>
      <c r="Z89" s="14"/>
      <c r="AA89" s="10"/>
      <c r="AB89" s="14">
        <v>8</v>
      </c>
      <c r="AC89" s="10">
        <v>15</v>
      </c>
      <c r="AD89" s="14"/>
      <c r="AF89" s="14"/>
      <c r="AH89" s="14"/>
      <c r="AJ89" s="14"/>
      <c r="AL89" s="14"/>
      <c r="AN89" s="14"/>
      <c r="AP89" s="14"/>
      <c r="AR89" s="14"/>
      <c r="AS89" s="18"/>
      <c r="AT89" s="3">
        <f t="shared" si="3"/>
        <v>23</v>
      </c>
      <c r="AU89" s="5">
        <f t="shared" si="2"/>
        <v>3.662420382165605E-2</v>
      </c>
    </row>
    <row r="90" spans="1:51" x14ac:dyDescent="0.2">
      <c r="A90" s="37" t="s">
        <v>232</v>
      </c>
      <c r="B90" s="14" t="s">
        <v>77</v>
      </c>
      <c r="C90" s="10" t="s">
        <v>77</v>
      </c>
      <c r="D90" s="14" t="s">
        <v>77</v>
      </c>
      <c r="E90" s="10" t="s">
        <v>77</v>
      </c>
      <c r="F90" s="14" t="s">
        <v>77</v>
      </c>
      <c r="G90" s="10" t="s">
        <v>77</v>
      </c>
      <c r="H90" s="14" t="s">
        <v>77</v>
      </c>
      <c r="I90" s="10" t="s">
        <v>77</v>
      </c>
      <c r="J90" s="14" t="s">
        <v>77</v>
      </c>
      <c r="K90" s="10" t="s">
        <v>77</v>
      </c>
      <c r="L90" s="14"/>
      <c r="N90" s="14"/>
      <c r="P90" s="14"/>
      <c r="R90" s="14"/>
      <c r="T90" s="14"/>
      <c r="U90" s="10" t="s">
        <v>77</v>
      </c>
      <c r="V90" s="14"/>
      <c r="X90" s="14">
        <v>11</v>
      </c>
      <c r="Y90" s="10">
        <v>5</v>
      </c>
      <c r="Z90" s="14"/>
      <c r="AA90" s="10"/>
      <c r="AB90" s="14"/>
      <c r="AC90" s="10">
        <v>6</v>
      </c>
      <c r="AD90" s="14">
        <v>2</v>
      </c>
      <c r="AF90" s="14">
        <v>2</v>
      </c>
      <c r="AH90" s="14"/>
      <c r="AJ90" s="14"/>
      <c r="AL90" s="14"/>
      <c r="AN90" s="14"/>
      <c r="AP90" s="14"/>
      <c r="AR90" s="14"/>
      <c r="AS90" s="18"/>
      <c r="AT90" s="3">
        <f>SUM(B90:AR90)</f>
        <v>26</v>
      </c>
      <c r="AU90" s="5">
        <f t="shared" si="2"/>
        <v>4.1401273885350316E-2</v>
      </c>
      <c r="AV90" s="19"/>
      <c r="AW90" s="19"/>
      <c r="AX90" s="19"/>
      <c r="AY90" s="19"/>
    </row>
    <row r="91" spans="1:51" x14ac:dyDescent="0.2">
      <c r="A91" s="37" t="s">
        <v>206</v>
      </c>
      <c r="B91" s="14"/>
      <c r="D91" s="14"/>
      <c r="F91" s="14"/>
      <c r="H91" s="14"/>
      <c r="J91" s="14"/>
      <c r="L91" s="14"/>
      <c r="N91" s="14">
        <v>4</v>
      </c>
      <c r="P91" s="14"/>
      <c r="Q91" s="10">
        <v>9</v>
      </c>
      <c r="R91" s="14">
        <v>15</v>
      </c>
      <c r="S91" s="10">
        <v>12</v>
      </c>
      <c r="T91" s="14">
        <v>1</v>
      </c>
      <c r="U91" s="10">
        <v>2</v>
      </c>
      <c r="V91" s="14">
        <v>4</v>
      </c>
      <c r="W91" s="3">
        <v>9</v>
      </c>
      <c r="X91" s="14">
        <v>12</v>
      </c>
      <c r="Y91" s="10">
        <v>16</v>
      </c>
      <c r="Z91" s="14">
        <v>13</v>
      </c>
      <c r="AA91" s="10">
        <v>17</v>
      </c>
      <c r="AB91" s="14">
        <v>16</v>
      </c>
      <c r="AC91" s="10">
        <v>12</v>
      </c>
      <c r="AD91" s="14">
        <v>16</v>
      </c>
      <c r="AE91" s="10">
        <v>15</v>
      </c>
      <c r="AF91" s="14">
        <v>14</v>
      </c>
      <c r="AG91" s="10">
        <v>15</v>
      </c>
      <c r="AH91" s="14">
        <v>6</v>
      </c>
      <c r="AI91" s="10">
        <v>6</v>
      </c>
      <c r="AJ91" s="14">
        <v>15</v>
      </c>
      <c r="AK91" s="10">
        <v>16</v>
      </c>
      <c r="AL91" s="14">
        <v>6</v>
      </c>
      <c r="AM91" s="10">
        <v>8</v>
      </c>
      <c r="AN91" s="14"/>
      <c r="AO91" s="10">
        <v>13</v>
      </c>
      <c r="AP91" s="14">
        <v>13</v>
      </c>
      <c r="AQ91" s="10">
        <v>16</v>
      </c>
      <c r="AR91" s="14">
        <v>1</v>
      </c>
      <c r="AS91" s="18"/>
      <c r="AT91" s="3">
        <f t="shared" si="3"/>
        <v>302</v>
      </c>
      <c r="AU91" s="5">
        <f t="shared" si="2"/>
        <v>0.48089171974522293</v>
      </c>
      <c r="AV91" s="19"/>
      <c r="AW91" s="19"/>
      <c r="AX91" s="19"/>
      <c r="AY91" s="19"/>
    </row>
    <row r="92" spans="1:51" x14ac:dyDescent="0.2">
      <c r="A92" s="37" t="s">
        <v>1</v>
      </c>
      <c r="B92" s="14">
        <v>8</v>
      </c>
      <c r="C92" s="10">
        <v>14</v>
      </c>
      <c r="D92" s="14">
        <v>13</v>
      </c>
      <c r="E92" s="10">
        <v>13</v>
      </c>
      <c r="F92" s="14">
        <v>13</v>
      </c>
      <c r="G92" s="10">
        <v>3</v>
      </c>
      <c r="H92" s="14">
        <v>11</v>
      </c>
      <c r="J92" s="14">
        <v>5</v>
      </c>
      <c r="K92" s="10">
        <v>2</v>
      </c>
      <c r="L92" s="14"/>
      <c r="N92" s="14">
        <v>1</v>
      </c>
      <c r="O92" s="10">
        <v>16</v>
      </c>
      <c r="P92" s="14">
        <v>4</v>
      </c>
      <c r="R92" s="14"/>
      <c r="T92" s="14"/>
      <c r="U92" s="10" t="s">
        <v>77</v>
      </c>
      <c r="V92" s="14"/>
      <c r="X92" s="14"/>
      <c r="Y92" s="10"/>
      <c r="Z92" s="14"/>
      <c r="AA92" s="10"/>
      <c r="AB92" s="14"/>
      <c r="AD92" s="14"/>
      <c r="AF92" s="14"/>
      <c r="AH92" s="14"/>
      <c r="AJ92" s="14"/>
      <c r="AL92" s="14"/>
      <c r="AN92" s="14"/>
      <c r="AP92" s="14"/>
      <c r="AR92" s="14"/>
      <c r="AS92" s="18"/>
      <c r="AT92" s="3">
        <f t="shared" si="3"/>
        <v>103</v>
      </c>
      <c r="AU92" s="5">
        <f t="shared" si="2"/>
        <v>0.16401273885350318</v>
      </c>
      <c r="AV92" s="19"/>
      <c r="AW92" s="19"/>
      <c r="AX92" s="19"/>
      <c r="AY92" s="19"/>
    </row>
    <row r="93" spans="1:51" x14ac:dyDescent="0.2">
      <c r="A93" s="37" t="s">
        <v>98</v>
      </c>
      <c r="B93" s="14"/>
      <c r="D93" s="14"/>
      <c r="F93" s="14"/>
      <c r="H93" s="14"/>
      <c r="J93" s="14"/>
      <c r="L93" s="14"/>
      <c r="N93" s="14"/>
      <c r="P93" s="14"/>
      <c r="R93" s="14"/>
      <c r="T93" s="14"/>
      <c r="U93" s="10"/>
      <c r="V93" s="14"/>
      <c r="W93" s="3">
        <v>1</v>
      </c>
      <c r="X93" s="14"/>
      <c r="Y93" s="10"/>
      <c r="Z93" s="14"/>
      <c r="AA93" s="10"/>
      <c r="AB93" s="14">
        <v>5</v>
      </c>
      <c r="AD93" s="14"/>
      <c r="AF93" s="14"/>
      <c r="AH93" s="14"/>
      <c r="AJ93" s="14"/>
      <c r="AL93" s="14"/>
      <c r="AN93" s="14"/>
      <c r="AP93" s="14"/>
      <c r="AR93" s="14"/>
      <c r="AS93" s="18"/>
      <c r="AT93" s="3">
        <f t="shared" si="3"/>
        <v>6</v>
      </c>
      <c r="AU93" s="5">
        <f t="shared" si="2"/>
        <v>9.5541401273885346E-3</v>
      </c>
      <c r="AV93" s="19"/>
      <c r="AW93" s="19"/>
      <c r="AX93" s="19"/>
      <c r="AY93" s="19"/>
    </row>
    <row r="94" spans="1:51" x14ac:dyDescent="0.2">
      <c r="A94" s="37" t="s">
        <v>10</v>
      </c>
      <c r="B94" s="14">
        <v>6</v>
      </c>
      <c r="C94" s="10">
        <v>11</v>
      </c>
      <c r="D94" s="14">
        <v>13</v>
      </c>
      <c r="E94" s="10">
        <v>13</v>
      </c>
      <c r="F94" s="14">
        <v>13</v>
      </c>
      <c r="G94" s="10">
        <v>12</v>
      </c>
      <c r="H94" s="14">
        <v>12</v>
      </c>
      <c r="I94" s="10">
        <v>2</v>
      </c>
      <c r="J94" s="14">
        <v>9</v>
      </c>
      <c r="K94" s="10">
        <v>1</v>
      </c>
      <c r="L94" s="14"/>
      <c r="N94" s="14"/>
      <c r="P94" s="14"/>
      <c r="R94" s="14"/>
      <c r="T94" s="14"/>
      <c r="U94" s="10">
        <v>2</v>
      </c>
      <c r="V94" s="14"/>
      <c r="X94" s="14"/>
      <c r="Y94" s="10"/>
      <c r="Z94" s="14"/>
      <c r="AA94" s="10"/>
      <c r="AB94" s="14"/>
      <c r="AD94" s="14"/>
      <c r="AF94" s="14"/>
      <c r="AH94" s="14"/>
      <c r="AJ94" s="14"/>
      <c r="AL94" s="14"/>
      <c r="AN94" s="14"/>
      <c r="AP94" s="14"/>
      <c r="AR94" s="14"/>
      <c r="AS94" s="18"/>
      <c r="AT94" s="3">
        <f t="shared" si="3"/>
        <v>94</v>
      </c>
      <c r="AU94" s="5">
        <f t="shared" si="2"/>
        <v>0.14968152866242038</v>
      </c>
      <c r="AV94" s="19"/>
      <c r="AW94" s="19"/>
      <c r="AX94" s="19"/>
      <c r="AY94" s="19"/>
    </row>
    <row r="95" spans="1:51" x14ac:dyDescent="0.2">
      <c r="A95" s="37" t="s">
        <v>47</v>
      </c>
      <c r="B95" s="14"/>
      <c r="D95" s="14"/>
      <c r="F95" s="14"/>
      <c r="H95" s="14"/>
      <c r="J95" s="14"/>
      <c r="L95" s="14"/>
      <c r="M95" s="10">
        <v>7</v>
      </c>
      <c r="N95" s="14"/>
      <c r="P95" s="14"/>
      <c r="R95" s="14"/>
      <c r="T95" s="14">
        <v>14</v>
      </c>
      <c r="U95" s="10">
        <v>14</v>
      </c>
      <c r="V95" s="14">
        <v>17</v>
      </c>
      <c r="W95" s="3">
        <v>17</v>
      </c>
      <c r="X95" s="14">
        <v>13</v>
      </c>
      <c r="Y95" s="10">
        <v>15</v>
      </c>
      <c r="Z95" s="14">
        <v>15</v>
      </c>
      <c r="AA95" s="10">
        <v>4</v>
      </c>
      <c r="AB95" s="14">
        <v>8</v>
      </c>
      <c r="AC95" s="10">
        <v>1</v>
      </c>
      <c r="AD95" s="14"/>
      <c r="AF95" s="14"/>
      <c r="AH95" s="14">
        <v>1</v>
      </c>
      <c r="AJ95" s="14">
        <v>2</v>
      </c>
      <c r="AL95" s="14"/>
      <c r="AN95" s="14"/>
      <c r="AP95" s="14"/>
      <c r="AR95" s="14"/>
      <c r="AS95" s="18"/>
      <c r="AT95" s="3">
        <f t="shared" si="3"/>
        <v>128</v>
      </c>
      <c r="AU95" s="5">
        <f t="shared" si="2"/>
        <v>0.20382165605095542</v>
      </c>
      <c r="AV95" s="19"/>
      <c r="AW95" s="19"/>
      <c r="AX95" s="19"/>
      <c r="AY95" s="19"/>
    </row>
    <row r="96" spans="1:51" x14ac:dyDescent="0.2">
      <c r="A96" s="37" t="s">
        <v>75</v>
      </c>
      <c r="B96" s="14"/>
      <c r="D96" s="14"/>
      <c r="F96" s="14"/>
      <c r="H96" s="14"/>
      <c r="J96" s="14"/>
      <c r="L96" s="14"/>
      <c r="N96" s="14"/>
      <c r="P96" s="14"/>
      <c r="R96" s="14"/>
      <c r="T96" s="14"/>
      <c r="U96" s="10">
        <v>14</v>
      </c>
      <c r="V96" s="14">
        <v>9</v>
      </c>
      <c r="X96" s="14"/>
      <c r="Y96" s="10"/>
      <c r="Z96" s="14"/>
      <c r="AA96" s="10"/>
      <c r="AB96" s="14"/>
      <c r="AD96" s="14"/>
      <c r="AF96" s="14"/>
      <c r="AH96" s="14"/>
      <c r="AJ96" s="14"/>
      <c r="AL96" s="14"/>
      <c r="AN96" s="14">
        <v>3</v>
      </c>
      <c r="AP96" s="14">
        <v>2</v>
      </c>
      <c r="AR96" s="14"/>
      <c r="AS96" s="18"/>
      <c r="AT96" s="3">
        <f t="shared" si="3"/>
        <v>28</v>
      </c>
      <c r="AU96" s="5">
        <f t="shared" si="2"/>
        <v>4.4585987261146494E-2</v>
      </c>
      <c r="AV96" s="19"/>
      <c r="AW96" s="19"/>
      <c r="AX96" s="19"/>
      <c r="AY96" s="19"/>
    </row>
    <row r="97" spans="1:51" x14ac:dyDescent="0.2">
      <c r="A97" s="37" t="s">
        <v>59</v>
      </c>
      <c r="B97" s="14"/>
      <c r="D97" s="14"/>
      <c r="F97" s="14"/>
      <c r="H97" s="14"/>
      <c r="J97" s="14"/>
      <c r="L97" s="14"/>
      <c r="N97" s="14"/>
      <c r="P97" s="14">
        <v>2</v>
      </c>
      <c r="Q97" s="10">
        <v>1</v>
      </c>
      <c r="R97" s="14"/>
      <c r="T97" s="14"/>
      <c r="U97" s="10"/>
      <c r="V97" s="14"/>
      <c r="X97" s="14"/>
      <c r="Y97" s="10"/>
      <c r="Z97" s="14"/>
      <c r="AA97" s="10"/>
      <c r="AB97" s="14"/>
      <c r="AD97" s="14"/>
      <c r="AF97" s="14"/>
      <c r="AH97" s="14"/>
      <c r="AJ97" s="14"/>
      <c r="AL97" s="14"/>
      <c r="AN97" s="14"/>
      <c r="AP97" s="14"/>
      <c r="AR97" s="14"/>
      <c r="AS97" s="18"/>
      <c r="AT97" s="3">
        <f t="shared" si="3"/>
        <v>3</v>
      </c>
      <c r="AU97" s="5">
        <f t="shared" si="2"/>
        <v>4.7770700636942673E-3</v>
      </c>
      <c r="AV97" s="19"/>
      <c r="AW97" s="19"/>
      <c r="AX97" s="19"/>
      <c r="AY97" s="19"/>
    </row>
    <row r="98" spans="1:51" x14ac:dyDescent="0.2">
      <c r="A98" s="37" t="s">
        <v>123</v>
      </c>
      <c r="B98" s="14">
        <v>8</v>
      </c>
      <c r="C98" s="10">
        <v>14</v>
      </c>
      <c r="D98" s="14">
        <v>13</v>
      </c>
      <c r="E98" s="10">
        <v>13</v>
      </c>
      <c r="F98" s="14">
        <v>2</v>
      </c>
      <c r="G98" s="10">
        <v>12</v>
      </c>
      <c r="H98" s="14">
        <v>12</v>
      </c>
      <c r="I98" s="10">
        <v>11</v>
      </c>
      <c r="J98" s="14">
        <v>5</v>
      </c>
      <c r="K98" s="10">
        <v>13</v>
      </c>
      <c r="L98" s="14">
        <v>13</v>
      </c>
      <c r="M98" s="10">
        <v>13</v>
      </c>
      <c r="N98" s="14">
        <v>12</v>
      </c>
      <c r="O98" s="10">
        <v>16</v>
      </c>
      <c r="P98" s="14">
        <v>16</v>
      </c>
      <c r="Q98" s="10">
        <v>16</v>
      </c>
      <c r="R98" s="14">
        <v>15</v>
      </c>
      <c r="S98" s="10">
        <v>15</v>
      </c>
      <c r="T98" s="14">
        <v>16</v>
      </c>
      <c r="U98" s="10">
        <v>16</v>
      </c>
      <c r="V98" s="14">
        <v>17</v>
      </c>
      <c r="W98" s="3">
        <v>17</v>
      </c>
      <c r="X98" s="14">
        <v>16</v>
      </c>
      <c r="Y98" s="10">
        <v>16</v>
      </c>
      <c r="Z98" s="14">
        <v>16</v>
      </c>
      <c r="AA98" s="10">
        <v>17</v>
      </c>
      <c r="AB98" s="14">
        <v>16</v>
      </c>
      <c r="AC98" s="10">
        <v>16</v>
      </c>
      <c r="AD98" s="14">
        <v>16</v>
      </c>
      <c r="AE98" s="10">
        <v>15</v>
      </c>
      <c r="AF98" s="14">
        <v>15</v>
      </c>
      <c r="AG98" s="10">
        <v>16</v>
      </c>
      <c r="AH98" s="14">
        <v>13</v>
      </c>
      <c r="AI98" s="10">
        <v>16</v>
      </c>
      <c r="AJ98" s="14">
        <v>9</v>
      </c>
      <c r="AK98" s="10">
        <v>15</v>
      </c>
      <c r="AL98" s="14">
        <v>16</v>
      </c>
      <c r="AM98" s="10">
        <v>5</v>
      </c>
      <c r="AN98" s="14"/>
      <c r="AP98" s="14"/>
      <c r="AQ98" s="10">
        <v>3</v>
      </c>
      <c r="AR98" s="14">
        <v>6</v>
      </c>
      <c r="AS98" s="18"/>
      <c r="AT98" s="3">
        <f t="shared" si="3"/>
        <v>527</v>
      </c>
      <c r="AU98" s="5">
        <f t="shared" si="2"/>
        <v>0.83917197452229297</v>
      </c>
      <c r="AV98" s="19"/>
      <c r="AW98" s="19"/>
      <c r="AX98" s="19"/>
      <c r="AY98" s="19"/>
    </row>
    <row r="99" spans="1:51" x14ac:dyDescent="0.2">
      <c r="A99" s="37" t="s">
        <v>2</v>
      </c>
      <c r="B99" s="14">
        <v>8</v>
      </c>
      <c r="C99" s="10">
        <v>14</v>
      </c>
      <c r="D99" s="14">
        <v>13</v>
      </c>
      <c r="E99" s="10">
        <v>13</v>
      </c>
      <c r="F99" s="14">
        <v>13</v>
      </c>
      <c r="G99" s="10">
        <v>12</v>
      </c>
      <c r="H99" s="14">
        <v>12</v>
      </c>
      <c r="I99" s="10">
        <v>11</v>
      </c>
      <c r="J99" s="14">
        <v>12</v>
      </c>
      <c r="K99" s="10">
        <v>13</v>
      </c>
      <c r="L99" s="14">
        <v>13</v>
      </c>
      <c r="M99" s="10">
        <v>13</v>
      </c>
      <c r="N99" s="14">
        <v>12</v>
      </c>
      <c r="O99" s="10">
        <v>16</v>
      </c>
      <c r="P99" s="14">
        <v>16</v>
      </c>
      <c r="Q99" s="10">
        <v>16</v>
      </c>
      <c r="R99" s="14">
        <v>15</v>
      </c>
      <c r="S99" s="10">
        <v>15</v>
      </c>
      <c r="T99" s="14">
        <v>16</v>
      </c>
      <c r="U99" s="10">
        <v>16</v>
      </c>
      <c r="V99" s="14">
        <v>17</v>
      </c>
      <c r="W99" s="3">
        <v>17</v>
      </c>
      <c r="X99" s="14">
        <v>16</v>
      </c>
      <c r="Y99" s="10">
        <v>16</v>
      </c>
      <c r="Z99" s="14">
        <v>16</v>
      </c>
      <c r="AA99" s="10">
        <v>17</v>
      </c>
      <c r="AB99" s="14">
        <v>16</v>
      </c>
      <c r="AC99" s="10">
        <v>16</v>
      </c>
      <c r="AD99" s="14">
        <v>16</v>
      </c>
      <c r="AE99" s="10">
        <v>15</v>
      </c>
      <c r="AF99" s="14">
        <v>15</v>
      </c>
      <c r="AG99" s="10">
        <v>16</v>
      </c>
      <c r="AH99" s="14">
        <v>16</v>
      </c>
      <c r="AI99" s="10">
        <v>16</v>
      </c>
      <c r="AJ99" s="14">
        <v>16</v>
      </c>
      <c r="AK99" s="10">
        <v>16</v>
      </c>
      <c r="AL99" s="14">
        <v>16</v>
      </c>
      <c r="AM99" s="10">
        <v>16</v>
      </c>
      <c r="AN99" s="14"/>
      <c r="AO99" s="10">
        <v>5</v>
      </c>
      <c r="AP99" s="14">
        <v>16</v>
      </c>
      <c r="AQ99" s="10">
        <v>16</v>
      </c>
      <c r="AR99" s="14">
        <v>16</v>
      </c>
      <c r="AS99" s="18"/>
      <c r="AT99" s="3">
        <f t="shared" si="3"/>
        <v>611</v>
      </c>
      <c r="AU99" s="5">
        <f t="shared" si="2"/>
        <v>0.97292993630573243</v>
      </c>
      <c r="AV99" s="19"/>
      <c r="AW99" s="19"/>
      <c r="AX99" s="19"/>
      <c r="AY99" s="19"/>
    </row>
    <row r="100" spans="1:51" x14ac:dyDescent="0.2">
      <c r="A100" s="37" t="s">
        <v>223</v>
      </c>
      <c r="B100" s="14"/>
      <c r="D100" s="14"/>
      <c r="F100" s="14"/>
      <c r="H100" s="14"/>
      <c r="J100" s="14"/>
      <c r="L100" s="14"/>
      <c r="N100" s="14"/>
      <c r="P100" s="14"/>
      <c r="R100" s="14"/>
      <c r="T100" s="14"/>
      <c r="U100" s="10"/>
      <c r="V100" s="14"/>
      <c r="X100" s="14"/>
      <c r="Y100" s="10"/>
      <c r="Z100" s="14"/>
      <c r="AA100" s="10"/>
      <c r="AB100" s="14"/>
      <c r="AD100" s="14"/>
      <c r="AF100" s="14"/>
      <c r="AH100" s="14"/>
      <c r="AJ100" s="14"/>
      <c r="AL100" s="14"/>
      <c r="AN100" s="14">
        <v>6</v>
      </c>
      <c r="AP100" s="14"/>
      <c r="AR100" s="14"/>
      <c r="AS100" s="18"/>
      <c r="AT100" s="3">
        <f t="shared" si="3"/>
        <v>6</v>
      </c>
      <c r="AU100" s="5">
        <f t="shared" si="2"/>
        <v>9.5541401273885346E-3</v>
      </c>
      <c r="AV100" s="19"/>
      <c r="AW100" s="19"/>
      <c r="AX100" s="19"/>
      <c r="AY100" s="19"/>
    </row>
    <row r="101" spans="1:51" x14ac:dyDescent="0.2">
      <c r="A101" s="37" t="s">
        <v>95</v>
      </c>
      <c r="B101" s="14"/>
      <c r="D101" s="14"/>
      <c r="F101" s="14"/>
      <c r="H101" s="14"/>
      <c r="J101" s="14"/>
      <c r="L101" s="14"/>
      <c r="N101" s="14"/>
      <c r="P101" s="14"/>
      <c r="R101" s="14"/>
      <c r="T101" s="14"/>
      <c r="U101" s="10"/>
      <c r="V101" s="14">
        <v>2</v>
      </c>
      <c r="X101" s="14"/>
      <c r="Y101" s="10"/>
      <c r="Z101" s="14"/>
      <c r="AA101" s="10"/>
      <c r="AB101" s="14"/>
      <c r="AD101" s="14"/>
      <c r="AF101" s="14"/>
      <c r="AH101" s="14"/>
      <c r="AJ101" s="14"/>
      <c r="AL101" s="14"/>
      <c r="AN101" s="14"/>
      <c r="AP101" s="14"/>
      <c r="AR101" s="14"/>
      <c r="AS101" s="18"/>
      <c r="AT101" s="3">
        <f t="shared" si="3"/>
        <v>2</v>
      </c>
      <c r="AU101" s="5">
        <f t="shared" si="2"/>
        <v>3.1847133757961785E-3</v>
      </c>
      <c r="AV101" s="19"/>
      <c r="AW101" s="19"/>
      <c r="AX101" s="19"/>
      <c r="AY101" s="19"/>
    </row>
    <row r="102" spans="1:51" x14ac:dyDescent="0.2">
      <c r="A102" s="37" t="s">
        <v>12</v>
      </c>
      <c r="B102" s="14">
        <v>3</v>
      </c>
      <c r="C102" s="10">
        <v>14</v>
      </c>
      <c r="D102" s="14">
        <v>2</v>
      </c>
      <c r="E102" s="10">
        <v>3</v>
      </c>
      <c r="F102" s="14"/>
      <c r="H102" s="14"/>
      <c r="J102" s="14"/>
      <c r="L102" s="14"/>
      <c r="N102" s="14"/>
      <c r="P102" s="14"/>
      <c r="R102" s="14"/>
      <c r="T102" s="14"/>
      <c r="U102" s="10"/>
      <c r="V102" s="14"/>
      <c r="X102" s="14">
        <v>14</v>
      </c>
      <c r="Y102" s="10">
        <v>7</v>
      </c>
      <c r="Z102" s="14">
        <v>8</v>
      </c>
      <c r="AA102" s="10"/>
      <c r="AB102" s="14"/>
      <c r="AC102" s="10">
        <v>2</v>
      </c>
      <c r="AD102" s="14">
        <v>16</v>
      </c>
      <c r="AE102" s="10">
        <v>11</v>
      </c>
      <c r="AF102" s="14">
        <v>6</v>
      </c>
      <c r="AH102" s="14"/>
      <c r="AJ102" s="14"/>
      <c r="AL102" s="14">
        <v>6</v>
      </c>
      <c r="AM102" s="10">
        <v>2</v>
      </c>
      <c r="AN102" s="14"/>
      <c r="AP102" s="14">
        <v>10</v>
      </c>
      <c r="AR102" s="14">
        <v>15</v>
      </c>
      <c r="AS102" s="18"/>
      <c r="AT102" s="3">
        <f t="shared" si="3"/>
        <v>119</v>
      </c>
      <c r="AU102" s="5">
        <f t="shared" si="2"/>
        <v>0.18949044585987262</v>
      </c>
      <c r="AV102" s="19"/>
      <c r="AW102" s="19"/>
      <c r="AX102" s="19"/>
      <c r="AY102" s="19"/>
    </row>
    <row r="103" spans="1:51" x14ac:dyDescent="0.2">
      <c r="A103" s="37" t="s">
        <v>14</v>
      </c>
      <c r="B103" s="14">
        <v>8</v>
      </c>
      <c r="C103" s="10">
        <v>14</v>
      </c>
      <c r="D103" s="14">
        <v>13</v>
      </c>
      <c r="E103" s="10">
        <v>13</v>
      </c>
      <c r="F103" s="14">
        <v>13</v>
      </c>
      <c r="G103" s="10">
        <v>12</v>
      </c>
      <c r="H103" s="14">
        <v>12</v>
      </c>
      <c r="I103" s="10">
        <v>11</v>
      </c>
      <c r="J103" s="14">
        <v>12</v>
      </c>
      <c r="K103" s="10">
        <v>13</v>
      </c>
      <c r="L103" s="14">
        <v>13</v>
      </c>
      <c r="M103" s="10">
        <v>13</v>
      </c>
      <c r="N103" s="14">
        <v>12</v>
      </c>
      <c r="O103" s="10">
        <v>16</v>
      </c>
      <c r="P103" s="14">
        <v>16</v>
      </c>
      <c r="Q103" s="10">
        <v>16</v>
      </c>
      <c r="R103" s="14">
        <v>15</v>
      </c>
      <c r="S103" s="10">
        <v>15</v>
      </c>
      <c r="T103" s="14">
        <v>2</v>
      </c>
      <c r="U103" s="10">
        <v>4</v>
      </c>
      <c r="V103" s="14">
        <v>4</v>
      </c>
      <c r="W103" s="3">
        <v>1</v>
      </c>
      <c r="X103" s="14">
        <v>13</v>
      </c>
      <c r="Y103" s="10">
        <v>16</v>
      </c>
      <c r="Z103" s="14">
        <v>16</v>
      </c>
      <c r="AA103" s="10">
        <v>17</v>
      </c>
      <c r="AB103" s="14">
        <v>16</v>
      </c>
      <c r="AC103" s="10">
        <v>16</v>
      </c>
      <c r="AD103" s="14">
        <v>16</v>
      </c>
      <c r="AE103" s="10">
        <v>15</v>
      </c>
      <c r="AF103" s="14">
        <v>15</v>
      </c>
      <c r="AG103" s="10">
        <v>16</v>
      </c>
      <c r="AH103" s="14">
        <v>16</v>
      </c>
      <c r="AI103" s="10">
        <v>16</v>
      </c>
      <c r="AJ103" s="14">
        <v>16</v>
      </c>
      <c r="AK103" s="10">
        <v>16</v>
      </c>
      <c r="AL103" s="14">
        <v>16</v>
      </c>
      <c r="AM103" s="10">
        <v>16</v>
      </c>
      <c r="AN103" s="14">
        <v>9</v>
      </c>
      <c r="AO103" s="10">
        <v>13</v>
      </c>
      <c r="AP103" s="14">
        <v>16</v>
      </c>
      <c r="AQ103" s="10">
        <v>16</v>
      </c>
      <c r="AR103" s="14">
        <v>16</v>
      </c>
      <c r="AS103" s="18"/>
      <c r="AT103" s="3">
        <f t="shared" si="3"/>
        <v>570</v>
      </c>
      <c r="AU103" s="5">
        <f t="shared" si="2"/>
        <v>0.90764331210191085</v>
      </c>
      <c r="AV103" s="19"/>
      <c r="AW103" s="19"/>
      <c r="AX103" s="19"/>
      <c r="AY103" s="19"/>
    </row>
    <row r="104" spans="1:51" ht="12.75" customHeight="1" x14ac:dyDescent="0.2">
      <c r="A104" s="37" t="s">
        <v>18</v>
      </c>
      <c r="B104" s="14">
        <v>8</v>
      </c>
      <c r="D104" s="14"/>
      <c r="E104" s="10">
        <v>13</v>
      </c>
      <c r="F104" s="14"/>
      <c r="H104" s="14"/>
      <c r="J104" s="14"/>
      <c r="L104" s="14"/>
      <c r="N104" s="14"/>
      <c r="O104" s="10">
        <v>13</v>
      </c>
      <c r="P104" s="14">
        <v>16</v>
      </c>
      <c r="Q104" s="10">
        <v>16</v>
      </c>
      <c r="R104" s="14">
        <v>15</v>
      </c>
      <c r="S104" s="10">
        <v>15</v>
      </c>
      <c r="T104" s="14">
        <v>16</v>
      </c>
      <c r="U104" s="10">
        <v>16</v>
      </c>
      <c r="V104" s="14">
        <v>7</v>
      </c>
      <c r="W104" s="3">
        <v>13</v>
      </c>
      <c r="X104" s="14">
        <v>16</v>
      </c>
      <c r="Y104" s="10">
        <v>7</v>
      </c>
      <c r="Z104" s="14"/>
      <c r="AA104" s="10">
        <v>1</v>
      </c>
      <c r="AB104" s="14"/>
      <c r="AC104" s="10">
        <v>5</v>
      </c>
      <c r="AD104" s="14"/>
      <c r="AF104" s="14"/>
      <c r="AH104" s="14">
        <v>7</v>
      </c>
      <c r="AI104" s="10">
        <v>5</v>
      </c>
      <c r="AJ104" s="14">
        <v>5</v>
      </c>
      <c r="AL104" s="14"/>
      <c r="AM104" s="10">
        <v>3</v>
      </c>
      <c r="AN104" s="14">
        <v>7</v>
      </c>
      <c r="AP104" s="14"/>
      <c r="AR104" s="14"/>
      <c r="AS104" s="18"/>
      <c r="AT104" s="3">
        <f t="shared" si="3"/>
        <v>204</v>
      </c>
      <c r="AU104" s="5">
        <f t="shared" si="2"/>
        <v>0.32484076433121017</v>
      </c>
      <c r="AV104" s="19"/>
      <c r="AW104" s="19"/>
      <c r="AX104" s="19"/>
      <c r="AY104" s="19"/>
    </row>
    <row r="105" spans="1:51" x14ac:dyDescent="0.2">
      <c r="A105" s="37" t="s">
        <v>222</v>
      </c>
      <c r="B105" s="14"/>
      <c r="D105" s="14"/>
      <c r="F105" s="14"/>
      <c r="H105" s="14"/>
      <c r="J105" s="14"/>
      <c r="L105" s="14"/>
      <c r="N105" s="14"/>
      <c r="P105" s="14"/>
      <c r="R105" s="14"/>
      <c r="T105" s="14"/>
      <c r="U105" s="10"/>
      <c r="V105" s="14"/>
      <c r="X105" s="14"/>
      <c r="Y105" s="10"/>
      <c r="Z105" s="14"/>
      <c r="AA105" s="10"/>
      <c r="AB105" s="14"/>
      <c r="AD105" s="14"/>
      <c r="AF105" s="14"/>
      <c r="AH105" s="14"/>
      <c r="AJ105" s="14"/>
      <c r="AL105" s="14"/>
      <c r="AN105" s="14">
        <v>7</v>
      </c>
      <c r="AP105" s="14"/>
      <c r="AR105" s="14"/>
      <c r="AS105" s="18"/>
      <c r="AT105" s="3">
        <f t="shared" ref="AT105" si="4">SUM(B105:AR105)</f>
        <v>7</v>
      </c>
      <c r="AU105" s="5">
        <f t="shared" si="2"/>
        <v>1.1146496815286623E-2</v>
      </c>
      <c r="AV105" s="19"/>
      <c r="AW105" s="19"/>
      <c r="AX105" s="19"/>
      <c r="AY105" s="19"/>
    </row>
    <row r="106" spans="1:51" ht="15" customHeight="1" x14ac:dyDescent="0.2">
      <c r="A106" s="37" t="s">
        <v>38</v>
      </c>
      <c r="B106" s="14"/>
      <c r="D106" s="14"/>
      <c r="F106" s="14"/>
      <c r="H106" s="14"/>
      <c r="J106" s="14">
        <v>7</v>
      </c>
      <c r="K106" s="10">
        <v>12</v>
      </c>
      <c r="L106" s="14">
        <v>13</v>
      </c>
      <c r="M106" s="10">
        <v>2</v>
      </c>
      <c r="N106" s="14"/>
      <c r="O106" s="10">
        <v>1</v>
      </c>
      <c r="P106" s="14">
        <v>10</v>
      </c>
      <c r="R106" s="14">
        <v>6</v>
      </c>
      <c r="T106" s="14">
        <v>1</v>
      </c>
      <c r="U106" s="10"/>
      <c r="V106" s="14"/>
      <c r="X106" s="14"/>
      <c r="Y106" s="10"/>
      <c r="Z106" s="14"/>
      <c r="AA106" s="10"/>
      <c r="AB106" s="14"/>
      <c r="AD106" s="14"/>
      <c r="AF106" s="14"/>
      <c r="AH106" s="14"/>
      <c r="AJ106" s="14"/>
      <c r="AL106" s="14"/>
      <c r="AN106" s="14"/>
      <c r="AP106" s="14"/>
      <c r="AR106" s="14"/>
      <c r="AS106" s="18"/>
      <c r="AT106" s="3">
        <f t="shared" si="3"/>
        <v>52</v>
      </c>
      <c r="AU106" s="5">
        <f t="shared" si="2"/>
        <v>8.2802547770700632E-2</v>
      </c>
      <c r="AV106" s="19"/>
      <c r="AW106" s="19"/>
      <c r="AX106" s="19"/>
      <c r="AY106" s="19"/>
    </row>
    <row r="107" spans="1:51" x14ac:dyDescent="0.2">
      <c r="A107" s="37" t="s">
        <v>30</v>
      </c>
      <c r="B107" s="14"/>
      <c r="D107" s="14"/>
      <c r="F107" s="14">
        <v>3</v>
      </c>
      <c r="G107" s="10">
        <v>7</v>
      </c>
      <c r="H107" s="14">
        <v>12</v>
      </c>
      <c r="I107" s="10">
        <v>11</v>
      </c>
      <c r="J107" s="14"/>
      <c r="L107" s="14"/>
      <c r="N107" s="14"/>
      <c r="P107" s="14"/>
      <c r="R107" s="14"/>
      <c r="T107" s="14"/>
      <c r="U107" s="10"/>
      <c r="V107" s="14"/>
      <c r="X107" s="14"/>
      <c r="Y107" s="10"/>
      <c r="Z107" s="14"/>
      <c r="AA107" s="10"/>
      <c r="AB107" s="14"/>
      <c r="AD107" s="14"/>
      <c r="AF107" s="14"/>
      <c r="AH107" s="14"/>
      <c r="AJ107" s="14"/>
      <c r="AL107" s="14"/>
      <c r="AN107" s="14"/>
      <c r="AP107" s="14"/>
      <c r="AR107" s="14"/>
      <c r="AS107" s="18"/>
      <c r="AT107" s="3">
        <f t="shared" si="3"/>
        <v>33</v>
      </c>
      <c r="AU107" s="5">
        <f t="shared" si="2"/>
        <v>5.2547770700636945E-2</v>
      </c>
      <c r="AV107" s="19"/>
      <c r="AW107" s="19"/>
      <c r="AX107" s="19"/>
      <c r="AY107" s="19"/>
    </row>
    <row r="108" spans="1:51" x14ac:dyDescent="0.2">
      <c r="A108" s="37" t="s">
        <v>125</v>
      </c>
      <c r="B108" s="14"/>
      <c r="D108" s="14"/>
      <c r="F108" s="14"/>
      <c r="H108" s="14"/>
      <c r="J108" s="14"/>
      <c r="L108" s="14"/>
      <c r="N108" s="14"/>
      <c r="P108" s="14"/>
      <c r="R108" s="14"/>
      <c r="T108" s="14"/>
      <c r="U108" s="10"/>
      <c r="V108" s="14"/>
      <c r="X108" s="14"/>
      <c r="Y108" s="10"/>
      <c r="Z108" s="14"/>
      <c r="AA108" s="10"/>
      <c r="AB108" s="14"/>
      <c r="AD108" s="14">
        <v>6</v>
      </c>
      <c r="AE108" s="10">
        <v>1</v>
      </c>
      <c r="AF108" s="14"/>
      <c r="AH108" s="14"/>
      <c r="AJ108" s="14"/>
      <c r="AL108" s="14"/>
      <c r="AN108" s="14"/>
      <c r="AP108" s="14"/>
      <c r="AR108" s="14"/>
      <c r="AS108" s="18"/>
      <c r="AT108" s="3">
        <f t="shared" si="3"/>
        <v>7</v>
      </c>
      <c r="AU108" s="5">
        <f t="shared" si="2"/>
        <v>1.1146496815286623E-2</v>
      </c>
      <c r="AV108" s="19"/>
      <c r="AW108" s="19"/>
      <c r="AX108" s="19"/>
      <c r="AY108" s="19"/>
    </row>
    <row r="109" spans="1:51" x14ac:dyDescent="0.2">
      <c r="A109" s="37" t="s">
        <v>68</v>
      </c>
      <c r="B109" s="14"/>
      <c r="D109" s="14"/>
      <c r="F109" s="14"/>
      <c r="H109" s="14"/>
      <c r="J109" s="14"/>
      <c r="L109" s="14"/>
      <c r="N109" s="14"/>
      <c r="P109" s="14"/>
      <c r="R109" s="14"/>
      <c r="T109" s="14">
        <v>14</v>
      </c>
      <c r="U109" s="10">
        <v>16</v>
      </c>
      <c r="V109" s="14">
        <v>15</v>
      </c>
      <c r="W109" s="3">
        <v>2</v>
      </c>
      <c r="X109" s="14">
        <v>12</v>
      </c>
      <c r="Y109" s="10">
        <v>1</v>
      </c>
      <c r="Z109" s="14">
        <v>16</v>
      </c>
      <c r="AA109" s="10">
        <v>1</v>
      </c>
      <c r="AB109" s="14">
        <v>6</v>
      </c>
      <c r="AC109" s="10">
        <v>2</v>
      </c>
      <c r="AD109" s="14"/>
      <c r="AF109" s="14"/>
      <c r="AH109" s="14">
        <v>4</v>
      </c>
      <c r="AI109" s="10">
        <v>1</v>
      </c>
      <c r="AJ109" s="14">
        <v>10</v>
      </c>
      <c r="AK109" s="10">
        <v>16</v>
      </c>
      <c r="AL109" s="14">
        <v>7</v>
      </c>
      <c r="AM109" s="10">
        <v>15</v>
      </c>
      <c r="AN109" s="14"/>
      <c r="AO109" s="10">
        <v>13</v>
      </c>
      <c r="AP109" s="14">
        <v>16</v>
      </c>
      <c r="AQ109" s="10">
        <v>1</v>
      </c>
      <c r="AR109" s="14"/>
      <c r="AS109" s="18"/>
      <c r="AT109" s="3">
        <f t="shared" si="3"/>
        <v>168</v>
      </c>
      <c r="AU109" s="5">
        <f t="shared" si="2"/>
        <v>0.26751592356687898</v>
      </c>
      <c r="AV109" s="19"/>
      <c r="AW109" s="19"/>
      <c r="AX109" s="19"/>
      <c r="AY109" s="19"/>
    </row>
    <row r="110" spans="1:51" x14ac:dyDescent="0.2">
      <c r="A110" s="37" t="s">
        <v>69</v>
      </c>
      <c r="B110" s="14">
        <v>1</v>
      </c>
      <c r="D110" s="14"/>
      <c r="F110" s="14"/>
      <c r="H110" s="14"/>
      <c r="J110" s="14"/>
      <c r="L110" s="14"/>
      <c r="N110" s="14"/>
      <c r="P110" s="14"/>
      <c r="R110" s="14"/>
      <c r="T110" s="14">
        <v>11</v>
      </c>
      <c r="U110" s="10">
        <v>3</v>
      </c>
      <c r="V110" s="14"/>
      <c r="X110" s="14"/>
      <c r="Y110" s="10"/>
      <c r="Z110" s="14"/>
      <c r="AA110" s="10"/>
      <c r="AB110" s="14"/>
      <c r="AD110" s="14"/>
      <c r="AF110" s="14"/>
      <c r="AH110" s="14"/>
      <c r="AJ110" s="14"/>
      <c r="AL110" s="14"/>
      <c r="AN110" s="14"/>
      <c r="AP110" s="14"/>
      <c r="AR110" s="14"/>
      <c r="AS110" s="18"/>
      <c r="AT110" s="3">
        <f t="shared" si="3"/>
        <v>15</v>
      </c>
      <c r="AU110" s="5">
        <f t="shared" si="2"/>
        <v>2.3885350318471339E-2</v>
      </c>
      <c r="AV110" s="19"/>
      <c r="AW110" s="19"/>
      <c r="AX110" s="19"/>
      <c r="AY110" s="19"/>
    </row>
    <row r="111" spans="1:51" x14ac:dyDescent="0.2">
      <c r="A111" s="37" t="s">
        <v>32</v>
      </c>
      <c r="B111" s="14"/>
      <c r="D111" s="14"/>
      <c r="F111" s="14"/>
      <c r="H111" s="14">
        <v>10</v>
      </c>
      <c r="I111" s="10">
        <v>9</v>
      </c>
      <c r="J111" s="14">
        <v>1</v>
      </c>
      <c r="K111" s="10">
        <v>2</v>
      </c>
      <c r="L111" s="14">
        <v>4</v>
      </c>
      <c r="M111" s="10">
        <v>2</v>
      </c>
      <c r="N111" s="14">
        <v>5</v>
      </c>
      <c r="O111" s="10">
        <v>6</v>
      </c>
      <c r="P111" s="14">
        <v>13</v>
      </c>
      <c r="Q111" s="10">
        <v>13</v>
      </c>
      <c r="R111" s="14">
        <v>2</v>
      </c>
      <c r="T111" s="14"/>
      <c r="U111" s="10"/>
      <c r="V111" s="14">
        <v>2</v>
      </c>
      <c r="W111" s="3">
        <v>16</v>
      </c>
      <c r="X111" s="14">
        <v>16</v>
      </c>
      <c r="Y111" s="10">
        <v>16</v>
      </c>
      <c r="Z111" s="14">
        <v>16</v>
      </c>
      <c r="AA111" s="10">
        <v>17</v>
      </c>
      <c r="AB111" s="14">
        <v>16</v>
      </c>
      <c r="AC111" s="10">
        <v>16</v>
      </c>
      <c r="AD111" s="14">
        <v>16</v>
      </c>
      <c r="AE111" s="10">
        <v>15</v>
      </c>
      <c r="AF111" s="14">
        <v>15</v>
      </c>
      <c r="AG111" s="10">
        <v>16</v>
      </c>
      <c r="AH111" s="14">
        <v>16</v>
      </c>
      <c r="AI111" s="10">
        <v>16</v>
      </c>
      <c r="AJ111" s="14">
        <v>16</v>
      </c>
      <c r="AK111" s="10">
        <v>16</v>
      </c>
      <c r="AL111" s="14">
        <v>15</v>
      </c>
      <c r="AM111" s="10">
        <v>16</v>
      </c>
      <c r="AN111" s="14"/>
      <c r="AO111" s="10">
        <v>13</v>
      </c>
      <c r="AP111" s="14">
        <v>16</v>
      </c>
      <c r="AQ111" s="10">
        <v>15</v>
      </c>
      <c r="AR111" s="14"/>
      <c r="AS111" s="18"/>
      <c r="AT111" s="3">
        <f t="shared" si="3"/>
        <v>383</v>
      </c>
      <c r="AU111" s="5">
        <f t="shared" si="2"/>
        <v>0.60987261146496818</v>
      </c>
      <c r="AV111" s="19"/>
      <c r="AW111" s="19"/>
      <c r="AX111" s="19"/>
      <c r="AY111" s="19"/>
    </row>
    <row r="112" spans="1:51" x14ac:dyDescent="0.2">
      <c r="A112" s="37" t="s">
        <v>41</v>
      </c>
      <c r="B112" s="14"/>
      <c r="D112" s="14"/>
      <c r="F112" s="14"/>
      <c r="H112" s="14"/>
      <c r="J112" s="14"/>
      <c r="K112" s="10">
        <v>9</v>
      </c>
      <c r="L112" s="14">
        <v>12</v>
      </c>
      <c r="M112" s="10">
        <v>13</v>
      </c>
      <c r="N112" s="14">
        <v>12</v>
      </c>
      <c r="O112" s="10">
        <v>16</v>
      </c>
      <c r="P112" s="14">
        <v>16</v>
      </c>
      <c r="Q112" s="10">
        <v>16</v>
      </c>
      <c r="R112" s="14">
        <v>2</v>
      </c>
      <c r="T112" s="14"/>
      <c r="U112" s="10"/>
      <c r="V112" s="14">
        <v>15</v>
      </c>
      <c r="W112" s="3">
        <v>1</v>
      </c>
      <c r="X112" s="14"/>
      <c r="Y112" s="10"/>
      <c r="Z112" s="14"/>
      <c r="AA112" s="10"/>
      <c r="AB112" s="14"/>
      <c r="AC112" s="10">
        <v>4</v>
      </c>
      <c r="AD112" s="14"/>
      <c r="AF112" s="14"/>
      <c r="AH112" s="14"/>
      <c r="AJ112" s="14">
        <v>9</v>
      </c>
      <c r="AL112" s="14">
        <v>14</v>
      </c>
      <c r="AM112" s="10">
        <v>11</v>
      </c>
      <c r="AN112" s="14"/>
      <c r="AO112" s="10">
        <v>11</v>
      </c>
      <c r="AP112" s="14">
        <v>11</v>
      </c>
      <c r="AQ112" s="10">
        <v>5</v>
      </c>
      <c r="AR112" s="14">
        <v>16</v>
      </c>
      <c r="AS112" s="18"/>
      <c r="AT112" s="3">
        <f t="shared" si="3"/>
        <v>193</v>
      </c>
      <c r="AU112" s="5">
        <f t="shared" si="2"/>
        <v>0.3073248407643312</v>
      </c>
      <c r="AV112" s="19"/>
      <c r="AW112" s="19"/>
      <c r="AX112" s="19"/>
      <c r="AY112" s="19"/>
    </row>
    <row r="113" spans="1:51" x14ac:dyDescent="0.2">
      <c r="A113" s="37" t="s">
        <v>221</v>
      </c>
      <c r="B113" s="14"/>
      <c r="D113" s="14"/>
      <c r="F113" s="14"/>
      <c r="H113" s="14"/>
      <c r="J113" s="14"/>
      <c r="L113" s="14"/>
      <c r="N113" s="14"/>
      <c r="P113" s="14"/>
      <c r="R113" s="14"/>
      <c r="T113" s="14"/>
      <c r="U113" s="10"/>
      <c r="V113" s="14"/>
      <c r="X113" s="14"/>
      <c r="Y113" s="10"/>
      <c r="Z113" s="14"/>
      <c r="AA113" s="10"/>
      <c r="AB113" s="14"/>
      <c r="AD113" s="14"/>
      <c r="AF113" s="14"/>
      <c r="AH113" s="14"/>
      <c r="AJ113" s="14"/>
      <c r="AL113" s="14"/>
      <c r="AN113" s="14">
        <v>3</v>
      </c>
      <c r="AP113" s="14"/>
      <c r="AR113" s="14"/>
      <c r="AS113" s="18"/>
      <c r="AT113" s="3">
        <f t="shared" si="3"/>
        <v>3</v>
      </c>
      <c r="AU113" s="5">
        <f t="shared" si="2"/>
        <v>4.7770700636942673E-3</v>
      </c>
      <c r="AV113" s="19"/>
      <c r="AW113" s="19"/>
      <c r="AX113" s="19"/>
      <c r="AY113" s="19"/>
    </row>
    <row r="114" spans="1:51" x14ac:dyDescent="0.2">
      <c r="A114" s="37" t="s">
        <v>128</v>
      </c>
      <c r="B114" s="14"/>
      <c r="D114" s="14"/>
      <c r="F114" s="14"/>
      <c r="H114" s="14"/>
      <c r="J114" s="14"/>
      <c r="L114" s="14"/>
      <c r="N114" s="14"/>
      <c r="P114" s="14"/>
      <c r="R114" s="14"/>
      <c r="T114" s="14"/>
      <c r="U114" s="10"/>
      <c r="V114" s="14"/>
      <c r="X114" s="14"/>
      <c r="Y114" s="10"/>
      <c r="Z114" s="14"/>
      <c r="AA114" s="10"/>
      <c r="AB114" s="14"/>
      <c r="AD114" s="14"/>
      <c r="AE114" s="10">
        <v>1</v>
      </c>
      <c r="AF114" s="14">
        <v>11</v>
      </c>
      <c r="AG114" s="10">
        <v>3</v>
      </c>
      <c r="AH114" s="14">
        <v>2</v>
      </c>
      <c r="AI114" s="10">
        <v>11</v>
      </c>
      <c r="AJ114" s="14">
        <v>12</v>
      </c>
      <c r="AK114" s="10">
        <v>2</v>
      </c>
      <c r="AL114" s="14"/>
      <c r="AM114" s="10">
        <v>9</v>
      </c>
      <c r="AN114" s="14"/>
      <c r="AO114" s="10">
        <v>13</v>
      </c>
      <c r="AP114" s="14">
        <v>16</v>
      </c>
      <c r="AQ114" s="10">
        <v>16</v>
      </c>
      <c r="AR114" s="14">
        <v>11</v>
      </c>
      <c r="AS114" s="18"/>
      <c r="AT114" s="3">
        <f>SUM(B114:AR114)</f>
        <v>107</v>
      </c>
      <c r="AU114" s="5">
        <f t="shared" si="2"/>
        <v>0.17038216560509553</v>
      </c>
    </row>
    <row r="115" spans="1:51" x14ac:dyDescent="0.2">
      <c r="A115" s="37" t="s">
        <v>20</v>
      </c>
      <c r="B115" s="14"/>
      <c r="C115" s="10">
        <v>5</v>
      </c>
      <c r="D115" s="14">
        <v>13</v>
      </c>
      <c r="E115" s="10">
        <v>13</v>
      </c>
      <c r="F115" s="14">
        <v>8</v>
      </c>
      <c r="G115" s="10">
        <v>10</v>
      </c>
      <c r="H115" s="14">
        <v>2</v>
      </c>
      <c r="J115" s="14"/>
      <c r="L115" s="14"/>
      <c r="N115" s="14"/>
      <c r="P115" s="14"/>
      <c r="R115" s="14"/>
      <c r="T115" s="14"/>
      <c r="U115" s="10"/>
      <c r="V115" s="14"/>
      <c r="X115" s="14"/>
      <c r="Y115" s="10"/>
      <c r="Z115" s="14"/>
      <c r="AA115" s="10"/>
      <c r="AB115" s="14"/>
      <c r="AD115" s="14"/>
      <c r="AF115" s="14"/>
      <c r="AH115" s="14"/>
      <c r="AJ115" s="14"/>
      <c r="AL115" s="14"/>
      <c r="AN115" s="14"/>
      <c r="AP115" s="14"/>
      <c r="AR115" s="14"/>
      <c r="AS115" s="18"/>
      <c r="AT115" s="3">
        <f>SUM(B115:AR115)</f>
        <v>51</v>
      </c>
      <c r="AU115" s="5">
        <f t="shared" si="2"/>
        <v>8.1210191082802544E-2</v>
      </c>
      <c r="AV115" s="19"/>
      <c r="AW115" s="19"/>
      <c r="AX115" s="19"/>
      <c r="AY115" s="19"/>
    </row>
    <row r="116" spans="1:51" x14ac:dyDescent="0.2">
      <c r="A116" s="37" t="s">
        <v>117</v>
      </c>
      <c r="B116" s="14"/>
      <c r="D116" s="14"/>
      <c r="F116" s="14"/>
      <c r="H116" s="14"/>
      <c r="J116" s="14"/>
      <c r="L116" s="14"/>
      <c r="N116" s="14"/>
      <c r="P116" s="14"/>
      <c r="R116" s="14"/>
      <c r="T116" s="14"/>
      <c r="U116" s="10"/>
      <c r="V116" s="14"/>
      <c r="X116" s="14"/>
      <c r="Y116" s="10">
        <v>8</v>
      </c>
      <c r="Z116" s="14"/>
      <c r="AA116" s="10">
        <v>4</v>
      </c>
      <c r="AB116" s="14">
        <v>15</v>
      </c>
      <c r="AC116" s="10">
        <v>6</v>
      </c>
      <c r="AD116" s="14"/>
      <c r="AF116" s="14">
        <v>1</v>
      </c>
      <c r="AG116" s="10">
        <v>1</v>
      </c>
      <c r="AH116" s="14"/>
      <c r="AJ116" s="14"/>
      <c r="AK116" s="10">
        <v>13</v>
      </c>
      <c r="AL116" s="14"/>
      <c r="AN116" s="14"/>
      <c r="AP116" s="14"/>
      <c r="AR116" s="14"/>
      <c r="AS116" s="18"/>
      <c r="AT116" s="3">
        <f t="shared" si="3"/>
        <v>48</v>
      </c>
      <c r="AU116" s="5">
        <f t="shared" si="2"/>
        <v>7.6433121019108277E-2</v>
      </c>
      <c r="AV116" s="19"/>
      <c r="AW116" s="19"/>
      <c r="AX116" s="19"/>
      <c r="AY116" s="19"/>
    </row>
    <row r="117" spans="1:51" x14ac:dyDescent="0.2">
      <c r="A117" s="2" t="s">
        <v>37</v>
      </c>
      <c r="B117" s="14"/>
      <c r="D117" s="14"/>
      <c r="F117" s="14"/>
      <c r="H117" s="14"/>
      <c r="J117" s="14">
        <v>11</v>
      </c>
      <c r="K117" s="10">
        <v>2</v>
      </c>
      <c r="L117" s="14"/>
      <c r="N117" s="14">
        <v>7</v>
      </c>
      <c r="P117" s="14">
        <v>15</v>
      </c>
      <c r="Q117" s="10">
        <v>16</v>
      </c>
      <c r="R117" s="14">
        <v>15</v>
      </c>
      <c r="S117" s="10">
        <v>8</v>
      </c>
      <c r="T117" s="14">
        <v>16</v>
      </c>
      <c r="U117" s="10">
        <v>16</v>
      </c>
      <c r="V117" s="14">
        <v>17</v>
      </c>
      <c r="W117" s="3">
        <v>14</v>
      </c>
      <c r="X117" s="14">
        <v>4</v>
      </c>
      <c r="Y117" s="10">
        <v>16</v>
      </c>
      <c r="Z117" s="14">
        <v>16</v>
      </c>
      <c r="AA117" s="10">
        <v>17</v>
      </c>
      <c r="AB117" s="14">
        <v>10</v>
      </c>
      <c r="AD117" s="14"/>
      <c r="AF117" s="14"/>
      <c r="AG117" s="10">
        <v>12</v>
      </c>
      <c r="AH117" s="14">
        <v>16</v>
      </c>
      <c r="AI117" s="10">
        <v>16</v>
      </c>
      <c r="AJ117" s="14">
        <v>16</v>
      </c>
      <c r="AK117" s="10">
        <v>16</v>
      </c>
      <c r="AL117" s="14">
        <v>16</v>
      </c>
      <c r="AM117" s="10">
        <v>16</v>
      </c>
      <c r="AN117" s="14"/>
      <c r="AO117" s="10">
        <v>13</v>
      </c>
      <c r="AP117" s="14">
        <v>16</v>
      </c>
      <c r="AQ117" s="10">
        <v>16</v>
      </c>
      <c r="AR117" s="14">
        <v>16</v>
      </c>
      <c r="AS117" s="18"/>
      <c r="AT117" s="3">
        <f t="shared" si="3"/>
        <v>369</v>
      </c>
      <c r="AU117" s="5">
        <f t="shared" si="2"/>
        <v>0.58757961783439494</v>
      </c>
      <c r="AV117" s="19"/>
      <c r="AW117" s="19"/>
      <c r="AX117" s="19"/>
      <c r="AY117" s="19"/>
    </row>
    <row r="118" spans="1:51" x14ac:dyDescent="0.2">
      <c r="A118" s="2" t="s">
        <v>36</v>
      </c>
      <c r="B118" s="14"/>
      <c r="D118" s="14">
        <v>4</v>
      </c>
      <c r="E118" s="10">
        <v>2</v>
      </c>
      <c r="F118" s="14"/>
      <c r="H118" s="14">
        <v>1</v>
      </c>
      <c r="I118" s="10">
        <v>3</v>
      </c>
      <c r="J118" s="14">
        <v>3</v>
      </c>
      <c r="L118" s="14">
        <v>5</v>
      </c>
      <c r="N118" s="14">
        <v>4</v>
      </c>
      <c r="P118" s="14"/>
      <c r="R118" s="14"/>
      <c r="T118" s="14"/>
      <c r="U118" s="10"/>
      <c r="V118" s="14"/>
      <c r="X118" s="14"/>
      <c r="Y118" s="10"/>
      <c r="Z118" s="14"/>
      <c r="AA118" s="10"/>
      <c r="AB118" s="14"/>
      <c r="AD118" s="14"/>
      <c r="AF118" s="14"/>
      <c r="AH118" s="14"/>
      <c r="AI118" s="10">
        <v>1</v>
      </c>
      <c r="AJ118" s="14"/>
      <c r="AL118" s="14"/>
      <c r="AN118" s="14"/>
      <c r="AP118" s="14"/>
      <c r="AR118" s="14"/>
      <c r="AS118" s="18"/>
      <c r="AT118" s="3">
        <f t="shared" si="3"/>
        <v>23</v>
      </c>
      <c r="AU118" s="5">
        <f t="shared" si="2"/>
        <v>3.662420382165605E-2</v>
      </c>
      <c r="AV118" s="19"/>
      <c r="AW118" s="19"/>
      <c r="AX118" s="19"/>
      <c r="AY118" s="19"/>
    </row>
    <row r="119" spans="1:51" x14ac:dyDescent="0.2">
      <c r="A119" s="19" t="s">
        <v>77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1"/>
      <c r="V119" s="21"/>
      <c r="W119" s="21"/>
      <c r="X119" s="21"/>
      <c r="Y119" s="21"/>
      <c r="Z119" s="21"/>
      <c r="AA119" s="21"/>
      <c r="AB119" s="21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1"/>
      <c r="AU119" s="21"/>
    </row>
    <row r="120" spans="1:51" x14ac:dyDescent="0.2">
      <c r="A120" s="33" t="s">
        <v>217</v>
      </c>
      <c r="B120" s="20">
        <v>8</v>
      </c>
      <c r="C120" s="20">
        <v>14</v>
      </c>
      <c r="D120" s="20">
        <v>13</v>
      </c>
      <c r="E120" s="20">
        <v>13</v>
      </c>
      <c r="F120" s="20">
        <v>13</v>
      </c>
      <c r="G120" s="20">
        <v>12</v>
      </c>
      <c r="H120" s="20">
        <v>12</v>
      </c>
      <c r="I120" s="20">
        <v>11</v>
      </c>
      <c r="J120" s="20">
        <v>12</v>
      </c>
      <c r="K120" s="20">
        <v>13</v>
      </c>
      <c r="L120" s="20">
        <v>13</v>
      </c>
      <c r="M120" s="20">
        <v>13</v>
      </c>
      <c r="N120" s="20">
        <v>12</v>
      </c>
      <c r="O120" s="20">
        <v>16</v>
      </c>
      <c r="P120" s="20">
        <v>16</v>
      </c>
      <c r="Q120" s="20">
        <v>16</v>
      </c>
      <c r="R120" s="20">
        <v>15</v>
      </c>
      <c r="S120" s="20">
        <v>15</v>
      </c>
      <c r="T120" s="20">
        <v>16</v>
      </c>
      <c r="U120" s="21">
        <v>16</v>
      </c>
      <c r="V120" s="21">
        <v>17</v>
      </c>
      <c r="W120" s="21">
        <v>17</v>
      </c>
      <c r="X120" s="21">
        <v>16</v>
      </c>
      <c r="Y120" s="21">
        <v>16</v>
      </c>
      <c r="Z120" s="21">
        <v>16</v>
      </c>
      <c r="AA120" s="21">
        <v>17</v>
      </c>
      <c r="AB120" s="21">
        <v>16</v>
      </c>
      <c r="AC120" s="20">
        <v>16</v>
      </c>
      <c r="AD120" s="20">
        <v>16</v>
      </c>
      <c r="AE120" s="20">
        <v>15</v>
      </c>
      <c r="AF120" s="20">
        <v>15</v>
      </c>
      <c r="AG120" s="20">
        <v>16</v>
      </c>
      <c r="AH120" s="20">
        <v>16</v>
      </c>
      <c r="AI120" s="20">
        <v>16</v>
      </c>
      <c r="AJ120" s="20">
        <v>16</v>
      </c>
      <c r="AK120" s="20">
        <v>16</v>
      </c>
      <c r="AL120" s="20">
        <v>16</v>
      </c>
      <c r="AM120" s="20">
        <v>16</v>
      </c>
      <c r="AN120" s="20">
        <v>9</v>
      </c>
      <c r="AO120" s="20">
        <v>13</v>
      </c>
      <c r="AP120" s="20">
        <v>16</v>
      </c>
      <c r="AQ120" s="20">
        <v>16</v>
      </c>
      <c r="AR120" s="20">
        <v>16</v>
      </c>
      <c r="AS120" s="20"/>
      <c r="AT120" s="21">
        <f>SUM(B120:AS120)</f>
        <v>628</v>
      </c>
      <c r="AU120" s="21"/>
    </row>
    <row r="121" spans="1:51" x14ac:dyDescent="0.2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1"/>
      <c r="V121" s="21"/>
      <c r="W121" s="21"/>
      <c r="X121" s="21"/>
      <c r="Y121" s="21"/>
      <c r="Z121" s="21"/>
      <c r="AA121" s="21"/>
      <c r="AB121" s="21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2"/>
      <c r="AU121" s="21"/>
    </row>
    <row r="122" spans="1:51" x14ac:dyDescent="0.2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1"/>
      <c r="V122" s="21"/>
      <c r="W122" s="21"/>
      <c r="X122" s="21"/>
      <c r="Y122" s="21"/>
      <c r="Z122" s="21"/>
      <c r="AA122" s="21"/>
      <c r="AB122" s="21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2"/>
      <c r="AU122" s="21"/>
    </row>
    <row r="123" spans="1:51" ht="23.25" x14ac:dyDescent="0.35">
      <c r="A123" s="38" t="s">
        <v>213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29"/>
      <c r="AS123" s="20"/>
      <c r="AT123" s="22"/>
      <c r="AU123" s="21"/>
    </row>
    <row r="124" spans="1:51" x14ac:dyDescent="0.2">
      <c r="A124" s="21"/>
      <c r="B124" s="2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21"/>
      <c r="AA124" s="21"/>
      <c r="AB124" s="21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1"/>
      <c r="AS124" s="20"/>
      <c r="AT124" s="22"/>
      <c r="AU124" s="21"/>
    </row>
    <row r="125" spans="1:51" s="25" customFormat="1" x14ac:dyDescent="0.2">
      <c r="A125" s="1" t="s">
        <v>27</v>
      </c>
      <c r="B125" s="13">
        <v>1982</v>
      </c>
      <c r="C125" s="11">
        <v>1983</v>
      </c>
      <c r="D125" s="13">
        <v>1984</v>
      </c>
      <c r="E125" s="11">
        <v>1985</v>
      </c>
      <c r="F125" s="13">
        <v>1986</v>
      </c>
      <c r="G125" s="11">
        <v>1987</v>
      </c>
      <c r="H125" s="13">
        <v>1988</v>
      </c>
      <c r="I125" s="11">
        <v>1989</v>
      </c>
      <c r="J125" s="13">
        <v>1990</v>
      </c>
      <c r="K125" s="11">
        <v>1991</v>
      </c>
      <c r="L125" s="13">
        <v>1992</v>
      </c>
      <c r="M125" s="11">
        <v>1993</v>
      </c>
      <c r="N125" s="13">
        <v>1994</v>
      </c>
      <c r="O125" s="11">
        <v>1995</v>
      </c>
      <c r="P125" s="13">
        <v>1996</v>
      </c>
      <c r="Q125" s="11">
        <v>1997</v>
      </c>
      <c r="R125" s="13">
        <v>1998</v>
      </c>
      <c r="S125" s="11">
        <v>1999</v>
      </c>
      <c r="T125" s="13">
        <v>2000</v>
      </c>
      <c r="U125" s="4">
        <v>2001</v>
      </c>
      <c r="V125" s="13">
        <v>2002</v>
      </c>
      <c r="W125" s="4">
        <v>2003</v>
      </c>
      <c r="X125" s="13">
        <v>2004</v>
      </c>
      <c r="Y125" s="4">
        <v>2005</v>
      </c>
      <c r="Z125" s="13">
        <v>2006</v>
      </c>
      <c r="AA125" s="4">
        <v>2007</v>
      </c>
      <c r="AB125" s="13">
        <v>2008</v>
      </c>
      <c r="AC125" s="11">
        <v>2009</v>
      </c>
      <c r="AD125" s="13">
        <v>2010</v>
      </c>
      <c r="AE125" s="11">
        <v>2011</v>
      </c>
      <c r="AF125" s="13">
        <v>2012</v>
      </c>
      <c r="AG125" s="1">
        <v>2013</v>
      </c>
      <c r="AH125" s="13">
        <v>2014</v>
      </c>
      <c r="AI125" s="11">
        <v>2015</v>
      </c>
      <c r="AJ125" s="13">
        <v>2016</v>
      </c>
      <c r="AK125" s="11">
        <v>2017</v>
      </c>
      <c r="AL125" s="13">
        <v>2018</v>
      </c>
      <c r="AM125" s="11">
        <v>2019</v>
      </c>
      <c r="AN125" s="13">
        <v>2020</v>
      </c>
      <c r="AO125" s="11" t="s">
        <v>158</v>
      </c>
      <c r="AP125" s="13" t="s">
        <v>159</v>
      </c>
      <c r="AQ125" s="11">
        <v>2022</v>
      </c>
      <c r="AR125" s="13">
        <v>2023</v>
      </c>
      <c r="AS125" s="17"/>
      <c r="AT125" s="4" t="s">
        <v>76</v>
      </c>
      <c r="AU125" s="4" t="s">
        <v>80</v>
      </c>
    </row>
    <row r="126" spans="1:51" x14ac:dyDescent="0.2">
      <c r="A126" s="2" t="s">
        <v>65</v>
      </c>
      <c r="B126" s="14"/>
      <c r="D126" s="14"/>
      <c r="F126" s="14"/>
      <c r="H126" s="14"/>
      <c r="J126" s="14"/>
      <c r="L126" s="14"/>
      <c r="N126" s="14"/>
      <c r="P126" s="14"/>
      <c r="R126" s="14"/>
      <c r="T126" s="14"/>
      <c r="V126" s="14"/>
      <c r="X126" s="14"/>
      <c r="Z126" s="14"/>
      <c r="AB126" s="14"/>
      <c r="AD126" s="14"/>
      <c r="AF126" s="14"/>
      <c r="AH126" s="14"/>
      <c r="AJ126" s="14"/>
      <c r="AL126" s="14"/>
      <c r="AM126" s="10">
        <v>6</v>
      </c>
      <c r="AN126" s="14"/>
      <c r="AP126" s="14"/>
      <c r="AR126" s="14"/>
      <c r="AS126" s="18"/>
      <c r="AT126" s="3">
        <f t="shared" ref="AT126:AT147" si="5">SUM(B126:AR126)</f>
        <v>6</v>
      </c>
      <c r="AU126" s="5">
        <f t="shared" ref="AU126:AU147" si="6">AT126/628</f>
        <v>9.5541401273885346E-3</v>
      </c>
      <c r="AV126" s="19"/>
      <c r="AW126" s="19"/>
      <c r="AX126" s="19"/>
      <c r="AY126" s="19"/>
    </row>
    <row r="127" spans="1:51" x14ac:dyDescent="0.2">
      <c r="A127" s="2" t="s">
        <v>11</v>
      </c>
      <c r="B127" s="14"/>
      <c r="D127" s="14"/>
      <c r="F127" s="14">
        <v>4</v>
      </c>
      <c r="H127" s="14"/>
      <c r="J127" s="14"/>
      <c r="L127" s="14"/>
      <c r="N127" s="14"/>
      <c r="P127" s="14"/>
      <c r="R127" s="14"/>
      <c r="T127" s="14"/>
      <c r="V127" s="14"/>
      <c r="X127" s="14"/>
      <c r="Z127" s="14"/>
      <c r="AB127" s="14"/>
      <c r="AD127" s="14"/>
      <c r="AF127" s="14"/>
      <c r="AH127" s="14"/>
      <c r="AJ127" s="14"/>
      <c r="AL127" s="14">
        <v>11</v>
      </c>
      <c r="AN127" s="14"/>
      <c r="AP127" s="14"/>
      <c r="AR127" s="14"/>
      <c r="AS127" s="18"/>
      <c r="AT127" s="3">
        <f t="shared" si="5"/>
        <v>15</v>
      </c>
      <c r="AU127" s="5">
        <f t="shared" si="6"/>
        <v>2.3885350318471339E-2</v>
      </c>
      <c r="AV127" s="19"/>
      <c r="AW127" s="19"/>
      <c r="AX127" s="19"/>
      <c r="AY127" s="19"/>
    </row>
    <row r="128" spans="1:51" x14ac:dyDescent="0.2">
      <c r="A128" s="2" t="s">
        <v>8</v>
      </c>
      <c r="B128" s="14"/>
      <c r="D128" s="14"/>
      <c r="F128" s="14"/>
      <c r="H128" s="14"/>
      <c r="J128" s="14"/>
      <c r="L128" s="14"/>
      <c r="N128" s="14"/>
      <c r="P128" s="14"/>
      <c r="R128" s="14"/>
      <c r="T128" s="14"/>
      <c r="V128" s="14"/>
      <c r="X128" s="14"/>
      <c r="Z128" s="14"/>
      <c r="AB128" s="14"/>
      <c r="AD128" s="14"/>
      <c r="AE128" s="10">
        <v>4</v>
      </c>
      <c r="AF128" s="14"/>
      <c r="AH128" s="14"/>
      <c r="AJ128" s="14"/>
      <c r="AL128" s="14"/>
      <c r="AN128" s="14"/>
      <c r="AP128" s="14"/>
      <c r="AR128" s="14"/>
      <c r="AS128" s="18"/>
      <c r="AT128" s="3">
        <f t="shared" si="5"/>
        <v>4</v>
      </c>
      <c r="AU128" s="5">
        <f t="shared" si="6"/>
        <v>6.369426751592357E-3</v>
      </c>
      <c r="AV128" s="19"/>
      <c r="AW128" s="19"/>
      <c r="AX128" s="19"/>
      <c r="AY128" s="19"/>
    </row>
    <row r="129" spans="1:51" x14ac:dyDescent="0.2">
      <c r="A129" s="2" t="s">
        <v>5</v>
      </c>
      <c r="B129" s="14"/>
      <c r="D129" s="14">
        <v>2</v>
      </c>
      <c r="E129" s="10">
        <v>4</v>
      </c>
      <c r="F129" s="14"/>
      <c r="H129" s="14">
        <v>11</v>
      </c>
      <c r="I129" s="10">
        <v>1</v>
      </c>
      <c r="J129" s="14">
        <v>10</v>
      </c>
      <c r="K129" s="10">
        <v>1</v>
      </c>
      <c r="L129" s="14">
        <v>13</v>
      </c>
      <c r="M129" s="10">
        <v>8</v>
      </c>
      <c r="N129" s="14"/>
      <c r="P129" s="14"/>
      <c r="R129" s="14"/>
      <c r="T129" s="14">
        <v>1</v>
      </c>
      <c r="V129" s="14"/>
      <c r="X129" s="14"/>
      <c r="Z129" s="14"/>
      <c r="AB129" s="14"/>
      <c r="AD129" s="14"/>
      <c r="AE129" s="10">
        <v>3</v>
      </c>
      <c r="AF129" s="14">
        <v>2</v>
      </c>
      <c r="AH129" s="14"/>
      <c r="AJ129" s="14"/>
      <c r="AL129" s="14"/>
      <c r="AN129" s="14"/>
      <c r="AP129" s="14"/>
      <c r="AR129" s="14"/>
      <c r="AS129" s="18"/>
      <c r="AT129" s="3">
        <f t="shared" si="5"/>
        <v>56</v>
      </c>
      <c r="AU129" s="5">
        <f t="shared" si="6"/>
        <v>8.9171974522292988E-2</v>
      </c>
      <c r="AV129" s="19"/>
      <c r="AW129" s="19"/>
      <c r="AX129" s="19"/>
      <c r="AY129" s="19"/>
    </row>
    <row r="130" spans="1:51" x14ac:dyDescent="0.2">
      <c r="A130" s="2" t="s">
        <v>4</v>
      </c>
      <c r="B130" s="14"/>
      <c r="D130" s="14"/>
      <c r="E130" s="10">
        <v>1</v>
      </c>
      <c r="F130" s="14"/>
      <c r="H130" s="14"/>
      <c r="J130" s="14"/>
      <c r="L130" s="14"/>
      <c r="N130" s="14"/>
      <c r="P130" s="14"/>
      <c r="R130" s="14"/>
      <c r="T130" s="14"/>
      <c r="V130" s="14"/>
      <c r="X130" s="14"/>
      <c r="Z130" s="14"/>
      <c r="AB130" s="14"/>
      <c r="AD130" s="14"/>
      <c r="AF130" s="14"/>
      <c r="AH130" s="14"/>
      <c r="AJ130" s="14"/>
      <c r="AL130" s="14"/>
      <c r="AN130" s="14"/>
      <c r="AP130" s="14"/>
      <c r="AR130" s="14"/>
      <c r="AS130" s="18"/>
      <c r="AT130" s="3">
        <f t="shared" si="5"/>
        <v>1</v>
      </c>
      <c r="AU130" s="5">
        <f t="shared" si="6"/>
        <v>1.5923566878980893E-3</v>
      </c>
      <c r="AV130" s="19"/>
      <c r="AW130" s="19"/>
      <c r="AX130" s="19"/>
      <c r="AY130" s="19"/>
    </row>
    <row r="131" spans="1:51" x14ac:dyDescent="0.2">
      <c r="A131" s="2" t="s">
        <v>40</v>
      </c>
      <c r="B131" s="14"/>
      <c r="D131" s="14"/>
      <c r="F131" s="14"/>
      <c r="H131" s="14"/>
      <c r="J131" s="14"/>
      <c r="L131" s="14"/>
      <c r="N131" s="14"/>
      <c r="P131" s="14">
        <v>5</v>
      </c>
      <c r="R131" s="14"/>
      <c r="T131" s="14"/>
      <c r="V131" s="14"/>
      <c r="X131" s="14"/>
      <c r="Z131" s="14"/>
      <c r="AB131" s="14"/>
      <c r="AD131" s="14">
        <v>8</v>
      </c>
      <c r="AF131" s="14"/>
      <c r="AH131" s="14"/>
      <c r="AJ131" s="14"/>
      <c r="AK131" s="10">
        <v>3</v>
      </c>
      <c r="AL131" s="14"/>
      <c r="AN131" s="14"/>
      <c r="AP131" s="14"/>
      <c r="AR131" s="14"/>
      <c r="AS131" s="18"/>
      <c r="AT131" s="3">
        <f t="shared" si="5"/>
        <v>16</v>
      </c>
      <c r="AU131" s="5">
        <f t="shared" si="6"/>
        <v>2.5477707006369428E-2</v>
      </c>
      <c r="AV131" s="19"/>
      <c r="AW131" s="19"/>
      <c r="AX131" s="19"/>
      <c r="AY131" s="19"/>
    </row>
    <row r="132" spans="1:51" x14ac:dyDescent="0.2">
      <c r="A132" s="2" t="s">
        <v>216</v>
      </c>
      <c r="B132" s="14">
        <v>6</v>
      </c>
      <c r="C132" s="10">
        <v>13</v>
      </c>
      <c r="D132" s="14"/>
      <c r="F132" s="14"/>
      <c r="G132" s="10">
        <v>6</v>
      </c>
      <c r="H132" s="14">
        <v>1</v>
      </c>
      <c r="I132" s="10">
        <v>10</v>
      </c>
      <c r="J132" s="14"/>
      <c r="L132" s="14"/>
      <c r="N132" s="14"/>
      <c r="P132" s="14">
        <v>10</v>
      </c>
      <c r="R132" s="14"/>
      <c r="T132" s="14"/>
      <c r="V132" s="14">
        <v>1</v>
      </c>
      <c r="X132" s="14">
        <v>1</v>
      </c>
      <c r="Z132" s="14"/>
      <c r="AB132" s="14"/>
      <c r="AD132" s="14"/>
      <c r="AF132" s="14"/>
      <c r="AH132" s="14"/>
      <c r="AJ132" s="14"/>
      <c r="AL132" s="14"/>
      <c r="AN132" s="14"/>
      <c r="AP132" s="14"/>
      <c r="AR132" s="14"/>
      <c r="AS132" s="18"/>
      <c r="AT132" s="3">
        <f t="shared" si="5"/>
        <v>48</v>
      </c>
      <c r="AU132" s="5">
        <f t="shared" si="6"/>
        <v>7.6433121019108277E-2</v>
      </c>
      <c r="AV132" s="19"/>
      <c r="AW132" s="19"/>
      <c r="AX132" s="19"/>
      <c r="AY132" s="19"/>
    </row>
    <row r="133" spans="1:51" x14ac:dyDescent="0.2">
      <c r="A133" s="2" t="s">
        <v>129</v>
      </c>
      <c r="B133" s="14"/>
      <c r="D133" s="14"/>
      <c r="F133" s="14"/>
      <c r="H133" s="14"/>
      <c r="J133" s="14"/>
      <c r="L133" s="14"/>
      <c r="N133" s="14"/>
      <c r="P133" s="14"/>
      <c r="R133" s="14"/>
      <c r="T133" s="14"/>
      <c r="V133" s="14"/>
      <c r="X133" s="14"/>
      <c r="Z133" s="14"/>
      <c r="AB133" s="14"/>
      <c r="AD133" s="14"/>
      <c r="AE133" s="10">
        <v>4</v>
      </c>
      <c r="AF133" s="14"/>
      <c r="AH133" s="14"/>
      <c r="AJ133" s="14"/>
      <c r="AL133" s="14"/>
      <c r="AN133" s="14"/>
      <c r="AP133" s="14"/>
      <c r="AR133" s="14"/>
      <c r="AS133" s="18"/>
      <c r="AT133" s="3">
        <f t="shared" si="5"/>
        <v>4</v>
      </c>
      <c r="AU133" s="5">
        <f t="shared" si="6"/>
        <v>6.369426751592357E-3</v>
      </c>
      <c r="AV133" s="19"/>
      <c r="AW133" s="19"/>
      <c r="AX133" s="19"/>
      <c r="AY133" s="19"/>
    </row>
    <row r="134" spans="1:51" x14ac:dyDescent="0.2">
      <c r="A134" s="2" t="s">
        <v>19</v>
      </c>
      <c r="B134" s="14"/>
      <c r="D134" s="14"/>
      <c r="F134" s="14"/>
      <c r="H134" s="14"/>
      <c r="J134" s="14"/>
      <c r="L134" s="14"/>
      <c r="N134" s="14"/>
      <c r="P134" s="14"/>
      <c r="R134" s="14"/>
      <c r="T134" s="14"/>
      <c r="V134" s="14"/>
      <c r="X134" s="14"/>
      <c r="Z134" s="14"/>
      <c r="AB134" s="14"/>
      <c r="AD134" s="14"/>
      <c r="AF134" s="14"/>
      <c r="AH134" s="14"/>
      <c r="AJ134" s="14"/>
      <c r="AL134" s="14"/>
      <c r="AN134" s="14"/>
      <c r="AO134" s="10">
        <v>1</v>
      </c>
      <c r="AP134" s="14"/>
      <c r="AR134" s="14"/>
      <c r="AS134" s="18"/>
      <c r="AT134" s="3">
        <f t="shared" si="5"/>
        <v>1</v>
      </c>
      <c r="AU134" s="5">
        <f t="shared" si="6"/>
        <v>1.5923566878980893E-3</v>
      </c>
      <c r="AV134" s="19"/>
      <c r="AW134" s="19"/>
      <c r="AX134" s="19"/>
      <c r="AY134" s="19"/>
    </row>
    <row r="135" spans="1:51" x14ac:dyDescent="0.2">
      <c r="A135" s="2" t="s">
        <v>31</v>
      </c>
      <c r="B135" s="14"/>
      <c r="D135" s="14"/>
      <c r="F135" s="14"/>
      <c r="H135" s="14"/>
      <c r="J135" s="14"/>
      <c r="L135" s="14"/>
      <c r="M135" s="10">
        <v>2</v>
      </c>
      <c r="N135" s="14"/>
      <c r="P135" s="14"/>
      <c r="Q135" s="10">
        <v>5</v>
      </c>
      <c r="R135" s="14">
        <v>10</v>
      </c>
      <c r="T135" s="14"/>
      <c r="U135" s="3">
        <v>10</v>
      </c>
      <c r="V135" s="14"/>
      <c r="X135" s="14"/>
      <c r="Z135" s="14"/>
      <c r="AB135" s="14"/>
      <c r="AD135" s="14"/>
      <c r="AF135" s="14"/>
      <c r="AH135" s="14"/>
      <c r="AJ135" s="14"/>
      <c r="AL135" s="14"/>
      <c r="AN135" s="14"/>
      <c r="AP135" s="14"/>
      <c r="AR135" s="14"/>
      <c r="AS135" s="18"/>
      <c r="AT135" s="3">
        <f t="shared" si="5"/>
        <v>27</v>
      </c>
      <c r="AU135" s="5">
        <f t="shared" si="6"/>
        <v>4.2993630573248405E-2</v>
      </c>
      <c r="AV135" s="19"/>
      <c r="AW135" s="19"/>
      <c r="AX135" s="19"/>
      <c r="AY135" s="19"/>
    </row>
    <row r="136" spans="1:51" x14ac:dyDescent="0.2">
      <c r="A136" s="2" t="s">
        <v>56</v>
      </c>
      <c r="B136" s="14"/>
      <c r="D136" s="14"/>
      <c r="F136" s="14"/>
      <c r="H136" s="14"/>
      <c r="J136" s="14"/>
      <c r="L136" s="14"/>
      <c r="N136" s="14"/>
      <c r="P136" s="14"/>
      <c r="R136" s="14"/>
      <c r="T136" s="14"/>
      <c r="V136" s="14"/>
      <c r="X136" s="14"/>
      <c r="Z136" s="14"/>
      <c r="AB136" s="14"/>
      <c r="AD136" s="14"/>
      <c r="AF136" s="14"/>
      <c r="AH136" s="14"/>
      <c r="AJ136" s="14"/>
      <c r="AL136" s="14"/>
      <c r="AN136" s="14"/>
      <c r="AP136" s="14">
        <v>4</v>
      </c>
      <c r="AR136" s="14"/>
      <c r="AS136" s="18"/>
      <c r="AT136" s="3">
        <f t="shared" si="5"/>
        <v>4</v>
      </c>
      <c r="AU136" s="5">
        <f t="shared" si="6"/>
        <v>6.369426751592357E-3</v>
      </c>
      <c r="AV136" s="19"/>
      <c r="AW136" s="19"/>
      <c r="AX136" s="19"/>
      <c r="AY136" s="19"/>
    </row>
    <row r="137" spans="1:51" x14ac:dyDescent="0.2">
      <c r="A137" s="2" t="s">
        <v>64</v>
      </c>
      <c r="B137" s="14"/>
      <c r="D137" s="14"/>
      <c r="E137" s="10" t="s">
        <v>77</v>
      </c>
      <c r="F137" s="14"/>
      <c r="H137" s="14"/>
      <c r="J137" s="14"/>
      <c r="L137" s="14"/>
      <c r="N137" s="14"/>
      <c r="P137" s="14"/>
      <c r="R137" s="14"/>
      <c r="T137" s="14"/>
      <c r="V137" s="14"/>
      <c r="X137" s="14">
        <v>3</v>
      </c>
      <c r="Z137" s="14"/>
      <c r="AB137" s="14"/>
      <c r="AD137" s="14"/>
      <c r="AF137" s="14"/>
      <c r="AH137" s="14"/>
      <c r="AJ137" s="14">
        <v>2</v>
      </c>
      <c r="AK137" s="10">
        <v>3</v>
      </c>
      <c r="AL137" s="14">
        <v>1</v>
      </c>
      <c r="AN137" s="14"/>
      <c r="AP137" s="14"/>
      <c r="AR137" s="14"/>
      <c r="AS137" s="18"/>
      <c r="AT137" s="3">
        <f t="shared" si="5"/>
        <v>9</v>
      </c>
      <c r="AU137" s="5">
        <f t="shared" si="6"/>
        <v>1.4331210191082803E-2</v>
      </c>
      <c r="AV137" s="19"/>
      <c r="AW137" s="19"/>
      <c r="AX137" s="19"/>
      <c r="AY137" s="19"/>
    </row>
    <row r="138" spans="1:51" x14ac:dyDescent="0.2">
      <c r="A138" s="2" t="s">
        <v>13</v>
      </c>
      <c r="B138" s="14"/>
      <c r="D138" s="14"/>
      <c r="F138" s="14"/>
      <c r="H138" s="14"/>
      <c r="J138" s="14">
        <v>2</v>
      </c>
      <c r="L138" s="14"/>
      <c r="N138" s="14">
        <v>3</v>
      </c>
      <c r="O138" s="10">
        <v>14</v>
      </c>
      <c r="P138" s="14"/>
      <c r="R138" s="14"/>
      <c r="T138" s="14">
        <v>14</v>
      </c>
      <c r="U138" s="3">
        <v>5</v>
      </c>
      <c r="V138" s="14"/>
      <c r="X138" s="14">
        <v>2</v>
      </c>
      <c r="Y138" s="3">
        <v>15</v>
      </c>
      <c r="Z138" s="14">
        <v>16</v>
      </c>
      <c r="AA138" s="3">
        <v>10</v>
      </c>
      <c r="AB138" s="14"/>
      <c r="AD138" s="14"/>
      <c r="AE138" s="10">
        <v>1</v>
      </c>
      <c r="AF138" s="14">
        <v>3</v>
      </c>
      <c r="AH138" s="14"/>
      <c r="AI138" s="10">
        <v>1</v>
      </c>
      <c r="AJ138" s="14">
        <v>12</v>
      </c>
      <c r="AK138" s="10">
        <v>1</v>
      </c>
      <c r="AL138" s="14"/>
      <c r="AM138" s="10">
        <v>1</v>
      </c>
      <c r="AN138" s="14"/>
      <c r="AP138" s="14"/>
      <c r="AQ138" s="10">
        <v>2</v>
      </c>
      <c r="AR138" s="14">
        <v>6</v>
      </c>
      <c r="AS138" s="18"/>
      <c r="AT138" s="3">
        <f t="shared" si="5"/>
        <v>108</v>
      </c>
      <c r="AU138" s="5">
        <f t="shared" si="6"/>
        <v>0.17197452229299362</v>
      </c>
      <c r="AV138" s="19"/>
      <c r="AW138" s="19"/>
      <c r="AX138" s="19"/>
      <c r="AY138" s="19"/>
    </row>
    <row r="139" spans="1:51" x14ac:dyDescent="0.2">
      <c r="A139" s="2" t="s">
        <v>3</v>
      </c>
      <c r="B139" s="14">
        <v>1</v>
      </c>
      <c r="C139" s="10">
        <v>1</v>
      </c>
      <c r="D139" s="14">
        <v>4</v>
      </c>
      <c r="E139" s="10">
        <v>1</v>
      </c>
      <c r="F139" s="14">
        <v>1</v>
      </c>
      <c r="G139" s="10">
        <v>6</v>
      </c>
      <c r="H139" s="14"/>
      <c r="J139" s="14"/>
      <c r="L139" s="14"/>
      <c r="N139" s="14"/>
      <c r="P139" s="14"/>
      <c r="R139" s="14"/>
      <c r="S139" s="10">
        <v>4</v>
      </c>
      <c r="T139" s="14"/>
      <c r="V139" s="14"/>
      <c r="X139" s="14"/>
      <c r="Z139" s="14"/>
      <c r="AB139" s="14"/>
      <c r="AD139" s="14"/>
      <c r="AF139" s="14"/>
      <c r="AH139" s="14"/>
      <c r="AJ139" s="14"/>
      <c r="AL139" s="14"/>
      <c r="AN139" s="14"/>
      <c r="AP139" s="14"/>
      <c r="AR139" s="14"/>
      <c r="AS139" s="18"/>
      <c r="AT139" s="3">
        <f t="shared" si="5"/>
        <v>18</v>
      </c>
      <c r="AU139" s="5">
        <f t="shared" si="6"/>
        <v>2.8662420382165606E-2</v>
      </c>
      <c r="AV139" s="19"/>
      <c r="AW139" s="19"/>
      <c r="AX139" s="19"/>
      <c r="AY139" s="19"/>
    </row>
    <row r="140" spans="1:51" x14ac:dyDescent="0.2">
      <c r="A140" s="2" t="s">
        <v>24</v>
      </c>
      <c r="B140" s="14"/>
      <c r="D140" s="14"/>
      <c r="F140" s="14"/>
      <c r="H140" s="14"/>
      <c r="J140" s="14"/>
      <c r="L140" s="14"/>
      <c r="N140" s="14"/>
      <c r="P140" s="14"/>
      <c r="Q140" s="10">
        <v>9</v>
      </c>
      <c r="R140" s="14">
        <v>5</v>
      </c>
      <c r="S140" s="10">
        <v>11</v>
      </c>
      <c r="T140" s="14"/>
      <c r="V140" s="14"/>
      <c r="X140" s="14"/>
      <c r="Z140" s="14"/>
      <c r="AA140" s="3">
        <v>7</v>
      </c>
      <c r="AB140" s="14">
        <v>16</v>
      </c>
      <c r="AC140" s="10">
        <v>16</v>
      </c>
      <c r="AD140" s="14">
        <v>4</v>
      </c>
      <c r="AE140" s="10">
        <v>1</v>
      </c>
      <c r="AF140" s="14">
        <v>6</v>
      </c>
      <c r="AG140" s="10">
        <v>4</v>
      </c>
      <c r="AH140" s="14">
        <v>3</v>
      </c>
      <c r="AI140" s="10">
        <v>8</v>
      </c>
      <c r="AJ140" s="14"/>
      <c r="AK140" s="10">
        <v>7</v>
      </c>
      <c r="AL140" s="14"/>
      <c r="AN140" s="14"/>
      <c r="AP140" s="14"/>
      <c r="AR140" s="14"/>
      <c r="AS140" s="18"/>
      <c r="AT140" s="3">
        <f t="shared" si="5"/>
        <v>97</v>
      </c>
      <c r="AU140" s="5">
        <f t="shared" si="6"/>
        <v>0.15445859872611464</v>
      </c>
      <c r="AV140" s="19"/>
      <c r="AW140" s="19"/>
      <c r="AX140" s="19"/>
      <c r="AY140" s="19"/>
    </row>
    <row r="141" spans="1:51" x14ac:dyDescent="0.2">
      <c r="A141" s="2" t="s">
        <v>1</v>
      </c>
      <c r="B141" s="14"/>
      <c r="D141" s="14"/>
      <c r="F141" s="14">
        <v>4</v>
      </c>
      <c r="H141" s="14"/>
      <c r="J141" s="14"/>
      <c r="L141" s="14"/>
      <c r="N141" s="14"/>
      <c r="P141" s="14"/>
      <c r="R141" s="14"/>
      <c r="T141" s="14"/>
      <c r="V141" s="14"/>
      <c r="X141" s="14"/>
      <c r="Z141" s="14"/>
      <c r="AB141" s="14"/>
      <c r="AD141" s="14"/>
      <c r="AF141" s="14"/>
      <c r="AH141" s="14"/>
      <c r="AJ141" s="14"/>
      <c r="AL141" s="14"/>
      <c r="AN141" s="14"/>
      <c r="AP141" s="14"/>
      <c r="AR141" s="14"/>
      <c r="AS141" s="18"/>
      <c r="AT141" s="3">
        <f t="shared" si="5"/>
        <v>4</v>
      </c>
      <c r="AU141" s="5">
        <f t="shared" si="6"/>
        <v>6.369426751592357E-3</v>
      </c>
      <c r="AV141" s="19"/>
      <c r="AW141" s="19"/>
      <c r="AX141" s="19"/>
      <c r="AY141" s="19"/>
    </row>
    <row r="142" spans="1:51" x14ac:dyDescent="0.2">
      <c r="A142" s="2" t="s">
        <v>10</v>
      </c>
      <c r="B142" s="14"/>
      <c r="D142" s="14"/>
      <c r="F142" s="14">
        <v>3</v>
      </c>
      <c r="H142" s="14"/>
      <c r="J142" s="14"/>
      <c r="L142" s="14"/>
      <c r="N142" s="14"/>
      <c r="P142" s="14"/>
      <c r="R142" s="14"/>
      <c r="T142" s="14"/>
      <c r="V142" s="14"/>
      <c r="X142" s="14"/>
      <c r="Z142" s="14"/>
      <c r="AB142" s="14"/>
      <c r="AD142" s="14"/>
      <c r="AF142" s="14"/>
      <c r="AH142" s="14"/>
      <c r="AJ142" s="14"/>
      <c r="AL142" s="14"/>
      <c r="AN142" s="14"/>
      <c r="AP142" s="14"/>
      <c r="AR142" s="14"/>
      <c r="AS142" s="18"/>
      <c r="AT142" s="3">
        <f t="shared" si="5"/>
        <v>3</v>
      </c>
      <c r="AU142" s="5">
        <f t="shared" si="6"/>
        <v>4.7770700636942673E-3</v>
      </c>
      <c r="AV142" s="19"/>
      <c r="AW142" s="19"/>
      <c r="AX142" s="19"/>
      <c r="AY142" s="19"/>
    </row>
    <row r="143" spans="1:51" x14ac:dyDescent="0.2">
      <c r="A143" s="2" t="s">
        <v>123</v>
      </c>
      <c r="B143" s="14">
        <v>1</v>
      </c>
      <c r="D143" s="14">
        <v>4</v>
      </c>
      <c r="F143" s="14"/>
      <c r="H143" s="14"/>
      <c r="J143" s="14"/>
      <c r="L143" s="14"/>
      <c r="N143" s="14"/>
      <c r="P143" s="14"/>
      <c r="R143" s="14"/>
      <c r="T143" s="14"/>
      <c r="V143" s="14">
        <v>12</v>
      </c>
      <c r="W143" s="3">
        <v>17</v>
      </c>
      <c r="X143" s="14">
        <v>2</v>
      </c>
      <c r="Z143" s="14"/>
      <c r="AB143" s="14"/>
      <c r="AD143" s="14"/>
      <c r="AE143" s="10">
        <v>2</v>
      </c>
      <c r="AF143" s="14"/>
      <c r="AG143" s="10">
        <v>3</v>
      </c>
      <c r="AH143" s="14"/>
      <c r="AI143" s="10">
        <v>6</v>
      </c>
      <c r="AJ143" s="14"/>
      <c r="AL143" s="14"/>
      <c r="AN143" s="14"/>
      <c r="AP143" s="14"/>
      <c r="AR143" s="14"/>
      <c r="AS143" s="18"/>
      <c r="AT143" s="3">
        <f t="shared" si="5"/>
        <v>47</v>
      </c>
      <c r="AU143" s="5">
        <f t="shared" si="6"/>
        <v>7.4840764331210188E-2</v>
      </c>
      <c r="AV143" s="19"/>
      <c r="AW143" s="19"/>
      <c r="AX143" s="19"/>
      <c r="AY143" s="19"/>
    </row>
    <row r="144" spans="1:51" x14ac:dyDescent="0.2">
      <c r="A144" s="2" t="s">
        <v>2</v>
      </c>
      <c r="B144" s="14"/>
      <c r="D144" s="14">
        <v>3</v>
      </c>
      <c r="E144" s="10">
        <v>7</v>
      </c>
      <c r="F144" s="14">
        <v>1</v>
      </c>
      <c r="H144" s="14"/>
      <c r="J144" s="14"/>
      <c r="K144" s="10">
        <v>12</v>
      </c>
      <c r="L144" s="14"/>
      <c r="M144" s="10">
        <v>3</v>
      </c>
      <c r="N144" s="14">
        <v>9</v>
      </c>
      <c r="O144" s="10">
        <v>2</v>
      </c>
      <c r="P144" s="14">
        <v>1</v>
      </c>
      <c r="Q144" s="10">
        <v>2</v>
      </c>
      <c r="R144" s="14"/>
      <c r="T144" s="14">
        <v>1</v>
      </c>
      <c r="U144" s="3">
        <v>1</v>
      </c>
      <c r="V144" s="14">
        <v>4</v>
      </c>
      <c r="X144" s="14">
        <v>1</v>
      </c>
      <c r="Z144" s="14"/>
      <c r="AB144" s="14"/>
      <c r="AD144" s="14">
        <v>4</v>
      </c>
      <c r="AF144" s="14">
        <v>3</v>
      </c>
      <c r="AH144" s="14">
        <v>13</v>
      </c>
      <c r="AJ144" s="14">
        <v>1</v>
      </c>
      <c r="AK144" s="10">
        <v>1</v>
      </c>
      <c r="AL144" s="14">
        <v>4</v>
      </c>
      <c r="AM144" s="10">
        <v>5</v>
      </c>
      <c r="AN144" s="14"/>
      <c r="AP144" s="14"/>
      <c r="AR144" s="14"/>
      <c r="AS144" s="18"/>
      <c r="AT144" s="3">
        <f t="shared" si="5"/>
        <v>78</v>
      </c>
      <c r="AU144" s="5">
        <f t="shared" si="6"/>
        <v>0.12420382165605096</v>
      </c>
      <c r="AV144" s="19"/>
      <c r="AW144" s="19"/>
      <c r="AX144" s="19"/>
      <c r="AY144" s="19"/>
    </row>
    <row r="145" spans="1:51" x14ac:dyDescent="0.2">
      <c r="A145" s="2" t="s">
        <v>14</v>
      </c>
      <c r="B145" s="14"/>
      <c r="D145" s="14"/>
      <c r="F145" s="14"/>
      <c r="H145" s="14"/>
      <c r="J145" s="14"/>
      <c r="L145" s="14"/>
      <c r="N145" s="14"/>
      <c r="P145" s="14"/>
      <c r="R145" s="14"/>
      <c r="T145" s="14"/>
      <c r="V145" s="14"/>
      <c r="X145" s="14"/>
      <c r="Z145" s="14"/>
      <c r="AB145" s="14"/>
      <c r="AD145" s="14"/>
      <c r="AF145" s="14">
        <v>1</v>
      </c>
      <c r="AG145" s="10">
        <v>8</v>
      </c>
      <c r="AH145" s="14"/>
      <c r="AJ145" s="14"/>
      <c r="AK145" s="10">
        <v>1</v>
      </c>
      <c r="AL145" s="14"/>
      <c r="AM145" s="10">
        <v>4</v>
      </c>
      <c r="AN145" s="14">
        <v>9</v>
      </c>
      <c r="AP145" s="14">
        <v>11</v>
      </c>
      <c r="AQ145" s="10">
        <v>14</v>
      </c>
      <c r="AR145" s="14">
        <v>2</v>
      </c>
      <c r="AS145" s="18"/>
      <c r="AT145" s="3">
        <f t="shared" si="5"/>
        <v>50</v>
      </c>
      <c r="AU145" s="5">
        <f t="shared" si="6"/>
        <v>7.9617834394904455E-2</v>
      </c>
      <c r="AV145" s="19"/>
      <c r="AW145" s="19"/>
      <c r="AX145" s="19"/>
      <c r="AY145" s="19"/>
    </row>
    <row r="146" spans="1:51" x14ac:dyDescent="0.2">
      <c r="A146" s="2" t="s">
        <v>32</v>
      </c>
      <c r="B146" s="14"/>
      <c r="D146" s="14"/>
      <c r="E146" s="10" t="s">
        <v>77</v>
      </c>
      <c r="F146" s="14"/>
      <c r="H146" s="14"/>
      <c r="J146" s="14"/>
      <c r="L146" s="14"/>
      <c r="N146" s="14"/>
      <c r="P146" s="14"/>
      <c r="R146" s="14"/>
      <c r="T146" s="14"/>
      <c r="V146" s="14"/>
      <c r="X146" s="14">
        <v>7</v>
      </c>
      <c r="Y146" s="3">
        <v>1</v>
      </c>
      <c r="Z146" s="14"/>
      <c r="AB146" s="14"/>
      <c r="AD146" s="14"/>
      <c r="AF146" s="14"/>
      <c r="AG146" s="10">
        <v>1</v>
      </c>
      <c r="AH146" s="14"/>
      <c r="AI146" s="10">
        <v>1</v>
      </c>
      <c r="AJ146" s="14"/>
      <c r="AL146" s="14"/>
      <c r="AN146" s="14"/>
      <c r="AP146" s="14"/>
      <c r="AR146" s="14"/>
      <c r="AS146" s="18"/>
      <c r="AT146" s="3">
        <f t="shared" si="5"/>
        <v>10</v>
      </c>
      <c r="AU146" s="5">
        <f t="shared" si="6"/>
        <v>1.5923566878980892E-2</v>
      </c>
      <c r="AV146" s="19"/>
      <c r="AW146" s="19"/>
      <c r="AX146" s="19"/>
      <c r="AY146" s="19"/>
    </row>
    <row r="147" spans="1:51" x14ac:dyDescent="0.2">
      <c r="A147" s="2" t="s">
        <v>37</v>
      </c>
      <c r="B147" s="14"/>
      <c r="D147" s="14"/>
      <c r="F147" s="14"/>
      <c r="H147" s="14"/>
      <c r="J147" s="14"/>
      <c r="L147" s="14"/>
      <c r="N147" s="14"/>
      <c r="P147" s="14"/>
      <c r="R147" s="14"/>
      <c r="T147" s="14"/>
      <c r="V147" s="14"/>
      <c r="X147" s="14"/>
      <c r="Z147" s="14"/>
      <c r="AB147" s="14"/>
      <c r="AD147" s="14"/>
      <c r="AF147" s="14"/>
      <c r="AH147" s="14"/>
      <c r="AJ147" s="14">
        <v>1</v>
      </c>
      <c r="AL147" s="14"/>
      <c r="AN147" s="14"/>
      <c r="AO147" s="10">
        <v>12</v>
      </c>
      <c r="AP147" s="14">
        <v>1</v>
      </c>
      <c r="AR147" s="14">
        <v>8</v>
      </c>
      <c r="AS147" s="18"/>
      <c r="AT147" s="3">
        <f t="shared" si="5"/>
        <v>22</v>
      </c>
      <c r="AU147" s="5">
        <f t="shared" si="6"/>
        <v>3.5031847133757961E-2</v>
      </c>
      <c r="AV147" s="19"/>
      <c r="AW147" s="19"/>
      <c r="AX147" s="19"/>
      <c r="AY147" s="19"/>
    </row>
    <row r="148" spans="1:51" s="27" customForma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8"/>
      <c r="AP148" s="28"/>
      <c r="AQ148" s="28"/>
      <c r="AR148" s="26"/>
      <c r="AS148" s="26"/>
      <c r="AT148" s="26"/>
      <c r="AU148" s="26"/>
    </row>
    <row r="149" spans="1:51" s="27" customFormat="1" x14ac:dyDescent="0.2">
      <c r="A149" s="33" t="s">
        <v>217</v>
      </c>
      <c r="B149" s="26">
        <f t="shared" ref="B149:AS149" si="7">SUM(B126:B148)</f>
        <v>8</v>
      </c>
      <c r="C149" s="26">
        <f t="shared" si="7"/>
        <v>14</v>
      </c>
      <c r="D149" s="26">
        <f t="shared" si="7"/>
        <v>13</v>
      </c>
      <c r="E149" s="26">
        <f t="shared" si="7"/>
        <v>13</v>
      </c>
      <c r="F149" s="26">
        <f t="shared" si="7"/>
        <v>13</v>
      </c>
      <c r="G149" s="26">
        <f t="shared" si="7"/>
        <v>12</v>
      </c>
      <c r="H149" s="26">
        <f t="shared" si="7"/>
        <v>12</v>
      </c>
      <c r="I149" s="26">
        <f t="shared" si="7"/>
        <v>11</v>
      </c>
      <c r="J149" s="26">
        <f t="shared" si="7"/>
        <v>12</v>
      </c>
      <c r="K149" s="26">
        <f t="shared" si="7"/>
        <v>13</v>
      </c>
      <c r="L149" s="26">
        <f t="shared" si="7"/>
        <v>13</v>
      </c>
      <c r="M149" s="26">
        <f t="shared" si="7"/>
        <v>13</v>
      </c>
      <c r="N149" s="26">
        <f t="shared" si="7"/>
        <v>12</v>
      </c>
      <c r="O149" s="26">
        <f t="shared" si="7"/>
        <v>16</v>
      </c>
      <c r="P149" s="26">
        <f t="shared" si="7"/>
        <v>16</v>
      </c>
      <c r="Q149" s="26">
        <f t="shared" si="7"/>
        <v>16</v>
      </c>
      <c r="R149" s="26">
        <f t="shared" si="7"/>
        <v>15</v>
      </c>
      <c r="S149" s="26">
        <f t="shared" si="7"/>
        <v>15</v>
      </c>
      <c r="T149" s="26">
        <f t="shared" si="7"/>
        <v>16</v>
      </c>
      <c r="U149" s="26">
        <f t="shared" si="7"/>
        <v>16</v>
      </c>
      <c r="V149" s="26">
        <f t="shared" si="7"/>
        <v>17</v>
      </c>
      <c r="W149" s="26">
        <f t="shared" si="7"/>
        <v>17</v>
      </c>
      <c r="X149" s="26">
        <f t="shared" si="7"/>
        <v>16</v>
      </c>
      <c r="Y149" s="26">
        <f t="shared" si="7"/>
        <v>16</v>
      </c>
      <c r="Z149" s="26">
        <f t="shared" si="7"/>
        <v>16</v>
      </c>
      <c r="AA149" s="26">
        <f t="shared" si="7"/>
        <v>17</v>
      </c>
      <c r="AB149" s="26">
        <f t="shared" si="7"/>
        <v>16</v>
      </c>
      <c r="AC149" s="26">
        <f t="shared" si="7"/>
        <v>16</v>
      </c>
      <c r="AD149" s="28">
        <f t="shared" si="7"/>
        <v>16</v>
      </c>
      <c r="AE149" s="28">
        <f t="shared" si="7"/>
        <v>15</v>
      </c>
      <c r="AF149" s="26">
        <f t="shared" si="7"/>
        <v>15</v>
      </c>
      <c r="AG149" s="26">
        <f t="shared" si="7"/>
        <v>16</v>
      </c>
      <c r="AH149" s="26">
        <f t="shared" si="7"/>
        <v>16</v>
      </c>
      <c r="AI149" s="26">
        <f t="shared" si="7"/>
        <v>16</v>
      </c>
      <c r="AJ149" s="26">
        <f t="shared" si="7"/>
        <v>16</v>
      </c>
      <c r="AK149" s="26">
        <f t="shared" si="7"/>
        <v>16</v>
      </c>
      <c r="AL149" s="26">
        <f t="shared" si="7"/>
        <v>16</v>
      </c>
      <c r="AM149" s="26">
        <f t="shared" si="7"/>
        <v>16</v>
      </c>
      <c r="AN149" s="28">
        <f t="shared" si="7"/>
        <v>9</v>
      </c>
      <c r="AO149" s="28">
        <f t="shared" si="7"/>
        <v>13</v>
      </c>
      <c r="AP149" s="28">
        <f t="shared" si="7"/>
        <v>16</v>
      </c>
      <c r="AQ149" s="28">
        <f t="shared" si="7"/>
        <v>16</v>
      </c>
      <c r="AR149" s="28">
        <f t="shared" si="7"/>
        <v>16</v>
      </c>
      <c r="AS149" s="26">
        <f t="shared" si="7"/>
        <v>0</v>
      </c>
      <c r="AT149" s="26">
        <f>SUM(B149:AS149)</f>
        <v>628</v>
      </c>
    </row>
    <row r="150" spans="1:51" s="27" customFormat="1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8"/>
      <c r="AP150" s="28"/>
      <c r="AQ150" s="28"/>
      <c r="AR150" s="26"/>
      <c r="AS150" s="26"/>
      <c r="AT150" s="26"/>
      <c r="AU150" s="26"/>
    </row>
    <row r="151" spans="1:51" x14ac:dyDescent="0.2">
      <c r="A151" s="19" t="s">
        <v>77</v>
      </c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1"/>
      <c r="V151" s="21"/>
      <c r="W151" s="21"/>
      <c r="X151" s="21"/>
      <c r="Y151" s="21"/>
      <c r="Z151" s="21"/>
      <c r="AA151" s="21"/>
      <c r="AB151" s="21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19"/>
      <c r="AU151" s="21"/>
    </row>
    <row r="152" spans="1:51" ht="23.25" x14ac:dyDescent="0.35">
      <c r="A152" s="38" t="s">
        <v>214</v>
      </c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29"/>
      <c r="AS152" s="20"/>
      <c r="AT152" s="22"/>
      <c r="AU152" s="21"/>
    </row>
    <row r="153" spans="1:51" x14ac:dyDescent="0.2">
      <c r="A153" s="21"/>
      <c r="B153" s="2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21"/>
      <c r="AA153" s="21"/>
      <c r="AB153" s="21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1"/>
      <c r="AS153" s="20"/>
      <c r="AT153" s="22"/>
      <c r="AU153" s="21"/>
    </row>
    <row r="154" spans="1:51" s="25" customFormat="1" x14ac:dyDescent="0.2">
      <c r="A154" s="1" t="s">
        <v>27</v>
      </c>
      <c r="B154" s="13">
        <v>1982</v>
      </c>
      <c r="C154" s="11">
        <v>1983</v>
      </c>
      <c r="D154" s="13">
        <v>1984</v>
      </c>
      <c r="E154" s="11">
        <v>1985</v>
      </c>
      <c r="F154" s="13">
        <v>1986</v>
      </c>
      <c r="G154" s="11">
        <v>1987</v>
      </c>
      <c r="H154" s="13">
        <v>1988</v>
      </c>
      <c r="I154" s="11">
        <v>1989</v>
      </c>
      <c r="J154" s="13">
        <v>1990</v>
      </c>
      <c r="K154" s="11">
        <v>1991</v>
      </c>
      <c r="L154" s="13">
        <v>1992</v>
      </c>
      <c r="M154" s="11">
        <v>1993</v>
      </c>
      <c r="N154" s="13">
        <v>1994</v>
      </c>
      <c r="O154" s="11">
        <v>1995</v>
      </c>
      <c r="P154" s="13">
        <v>1996</v>
      </c>
      <c r="Q154" s="11">
        <v>1997</v>
      </c>
      <c r="R154" s="13">
        <v>1998</v>
      </c>
      <c r="S154" s="11">
        <v>1999</v>
      </c>
      <c r="T154" s="13">
        <v>2000</v>
      </c>
      <c r="U154" s="4">
        <v>2001</v>
      </c>
      <c r="V154" s="13">
        <v>2002</v>
      </c>
      <c r="W154" s="4">
        <v>2003</v>
      </c>
      <c r="X154" s="13">
        <v>2004</v>
      </c>
      <c r="Y154" s="4">
        <v>2005</v>
      </c>
      <c r="Z154" s="13">
        <v>2006</v>
      </c>
      <c r="AA154" s="4">
        <v>2007</v>
      </c>
      <c r="AB154" s="13">
        <v>2008</v>
      </c>
      <c r="AC154" s="11">
        <v>2009</v>
      </c>
      <c r="AD154" s="13">
        <v>2010</v>
      </c>
      <c r="AE154" s="11">
        <v>2011</v>
      </c>
      <c r="AF154" s="13">
        <v>2012</v>
      </c>
      <c r="AG154" s="1">
        <v>2013</v>
      </c>
      <c r="AH154" s="15">
        <v>2014</v>
      </c>
      <c r="AI154" s="16">
        <v>2015</v>
      </c>
      <c r="AJ154" s="13">
        <v>2016</v>
      </c>
      <c r="AK154" s="11">
        <v>2017</v>
      </c>
      <c r="AL154" s="13">
        <v>2018</v>
      </c>
      <c r="AM154" s="11">
        <v>2019</v>
      </c>
      <c r="AN154" s="13">
        <v>2020</v>
      </c>
      <c r="AO154" s="11" t="s">
        <v>158</v>
      </c>
      <c r="AP154" s="13" t="s">
        <v>159</v>
      </c>
      <c r="AQ154" s="11">
        <v>2022</v>
      </c>
      <c r="AR154" s="13">
        <v>2023</v>
      </c>
      <c r="AS154" s="17"/>
      <c r="AT154" s="4" t="s">
        <v>76</v>
      </c>
      <c r="AU154" s="4" t="s">
        <v>79</v>
      </c>
    </row>
    <row r="155" spans="1:51" x14ac:dyDescent="0.2">
      <c r="A155" s="2" t="s">
        <v>201</v>
      </c>
      <c r="B155" s="14">
        <v>7</v>
      </c>
      <c r="C155" s="10">
        <v>4</v>
      </c>
      <c r="D155" s="14">
        <v>2</v>
      </c>
      <c r="F155" s="14"/>
      <c r="H155" s="14"/>
      <c r="I155" s="10">
        <v>8</v>
      </c>
      <c r="J155" s="14"/>
      <c r="L155" s="14"/>
      <c r="N155" s="14"/>
      <c r="P155" s="14"/>
      <c r="Q155" s="10">
        <v>4</v>
      </c>
      <c r="R155" s="14"/>
      <c r="T155" s="14">
        <v>14</v>
      </c>
      <c r="U155" s="3">
        <v>16</v>
      </c>
      <c r="V155" s="14">
        <v>2</v>
      </c>
      <c r="W155" s="10">
        <v>2</v>
      </c>
      <c r="X155" s="14"/>
      <c r="Y155" s="3">
        <v>9</v>
      </c>
      <c r="Z155" s="14"/>
      <c r="AB155" s="14"/>
      <c r="AD155" s="14"/>
      <c r="AF155" s="14"/>
      <c r="AH155" s="14"/>
      <c r="AJ155" s="14"/>
      <c r="AL155" s="14"/>
      <c r="AN155" s="14"/>
      <c r="AP155" s="14"/>
      <c r="AR155" s="14"/>
      <c r="AS155" s="18"/>
      <c r="AT155" s="3">
        <f t="shared" ref="AT155:AT186" si="8">SUM(B155:AR155)</f>
        <v>68</v>
      </c>
      <c r="AU155" s="5">
        <f t="shared" ref="AU155:AU186" si="9">AT155/628</f>
        <v>0.10828025477707007</v>
      </c>
      <c r="AV155" s="19"/>
      <c r="AW155" s="19"/>
      <c r="AX155" s="19"/>
      <c r="AY155" s="19"/>
    </row>
    <row r="156" spans="1:51" x14ac:dyDescent="0.2">
      <c r="A156" s="2" t="s">
        <v>7</v>
      </c>
      <c r="B156" s="14">
        <v>6</v>
      </c>
      <c r="C156" s="10">
        <v>3</v>
      </c>
      <c r="D156" s="14">
        <v>1</v>
      </c>
      <c r="E156" s="10">
        <v>4</v>
      </c>
      <c r="F156" s="14">
        <v>8</v>
      </c>
      <c r="H156" s="14"/>
      <c r="J156" s="14"/>
      <c r="L156" s="14"/>
      <c r="M156" s="10">
        <v>2</v>
      </c>
      <c r="N156" s="14">
        <v>1</v>
      </c>
      <c r="O156" s="10">
        <v>2</v>
      </c>
      <c r="P156" s="14"/>
      <c r="R156" s="14"/>
      <c r="T156" s="14"/>
      <c r="V156" s="14"/>
      <c r="W156" s="10"/>
      <c r="X156" s="14"/>
      <c r="Z156" s="14"/>
      <c r="AB156" s="14"/>
      <c r="AD156" s="14"/>
      <c r="AF156" s="14"/>
      <c r="AH156" s="14"/>
      <c r="AI156" s="10">
        <v>6</v>
      </c>
      <c r="AJ156" s="14"/>
      <c r="AL156" s="14"/>
      <c r="AN156" s="14"/>
      <c r="AP156" s="14"/>
      <c r="AR156" s="14"/>
      <c r="AS156" s="18"/>
      <c r="AT156" s="3">
        <f t="shared" si="8"/>
        <v>33</v>
      </c>
      <c r="AU156" s="5">
        <f t="shared" si="9"/>
        <v>5.2547770700636945E-2</v>
      </c>
      <c r="AV156" s="19"/>
      <c r="AW156" s="19"/>
      <c r="AX156" s="19"/>
      <c r="AY156" s="19"/>
    </row>
    <row r="157" spans="1:51" x14ac:dyDescent="0.2">
      <c r="A157" s="2" t="s">
        <v>161</v>
      </c>
      <c r="B157" s="14"/>
      <c r="D157" s="14"/>
      <c r="F157" s="14"/>
      <c r="H157" s="14"/>
      <c r="J157" s="14"/>
      <c r="L157" s="14"/>
      <c r="N157" s="14"/>
      <c r="P157" s="14"/>
      <c r="R157" s="14"/>
      <c r="T157" s="14"/>
      <c r="V157" s="14"/>
      <c r="W157" s="10"/>
      <c r="X157" s="14"/>
      <c r="Z157" s="14"/>
      <c r="AB157" s="14"/>
      <c r="AD157" s="14"/>
      <c r="AF157" s="14"/>
      <c r="AH157" s="14"/>
      <c r="AJ157" s="14"/>
      <c r="AL157" s="14"/>
      <c r="AN157" s="14"/>
      <c r="AP157" s="14"/>
      <c r="AR157" s="14">
        <v>6</v>
      </c>
      <c r="AS157" s="18"/>
      <c r="AT157" s="3">
        <f t="shared" si="8"/>
        <v>6</v>
      </c>
      <c r="AU157" s="5">
        <f t="shared" si="9"/>
        <v>9.5541401273885346E-3</v>
      </c>
      <c r="AV157" s="19"/>
      <c r="AW157" s="19"/>
      <c r="AX157" s="19"/>
      <c r="AY157" s="19"/>
    </row>
    <row r="158" spans="1:51" x14ac:dyDescent="0.2">
      <c r="A158" s="2" t="s">
        <v>65</v>
      </c>
      <c r="B158" s="14"/>
      <c r="D158" s="14"/>
      <c r="F158" s="14"/>
      <c r="H158" s="14"/>
      <c r="J158" s="14"/>
      <c r="L158" s="14"/>
      <c r="N158" s="14"/>
      <c r="P158" s="14"/>
      <c r="R158" s="14"/>
      <c r="T158" s="14"/>
      <c r="V158" s="14"/>
      <c r="W158" s="10"/>
      <c r="X158" s="14"/>
      <c r="Z158" s="14"/>
      <c r="AB158" s="14"/>
      <c r="AD158" s="14"/>
      <c r="AF158" s="14"/>
      <c r="AH158" s="14"/>
      <c r="AJ158" s="14"/>
      <c r="AL158" s="14"/>
      <c r="AM158" s="10">
        <v>14</v>
      </c>
      <c r="AN158" s="14">
        <v>9</v>
      </c>
      <c r="AO158" s="10">
        <v>11</v>
      </c>
      <c r="AP158" s="14">
        <v>11</v>
      </c>
      <c r="AQ158" s="10">
        <v>2</v>
      </c>
      <c r="AR158" s="14"/>
      <c r="AS158" s="18"/>
      <c r="AT158" s="3">
        <f t="shared" si="8"/>
        <v>47</v>
      </c>
      <c r="AU158" s="5">
        <f t="shared" si="9"/>
        <v>7.4840764331210188E-2</v>
      </c>
      <c r="AV158" s="19"/>
      <c r="AW158" s="19"/>
      <c r="AX158" s="19"/>
      <c r="AY158" s="19"/>
    </row>
    <row r="159" spans="1:51" x14ac:dyDescent="0.2">
      <c r="A159" s="2" t="s">
        <v>11</v>
      </c>
      <c r="B159" s="14"/>
      <c r="C159" s="10">
        <v>5</v>
      </c>
      <c r="D159" s="14"/>
      <c r="F159" s="14">
        <v>12</v>
      </c>
      <c r="G159" s="10">
        <v>12</v>
      </c>
      <c r="H159" s="14">
        <v>9</v>
      </c>
      <c r="I159" s="10">
        <v>1</v>
      </c>
      <c r="J159" s="14"/>
      <c r="K159" s="10">
        <v>13</v>
      </c>
      <c r="L159" s="14">
        <v>10</v>
      </c>
      <c r="M159" s="10">
        <v>13</v>
      </c>
      <c r="N159" s="14">
        <v>5</v>
      </c>
      <c r="P159" s="14">
        <v>1</v>
      </c>
      <c r="Q159" s="10">
        <v>15</v>
      </c>
      <c r="R159" s="14">
        <v>15</v>
      </c>
      <c r="S159" s="10">
        <v>9</v>
      </c>
      <c r="T159" s="14">
        <v>1</v>
      </c>
      <c r="V159" s="14"/>
      <c r="W159" s="10"/>
      <c r="X159" s="14"/>
      <c r="Z159" s="14"/>
      <c r="AA159" s="3">
        <v>1</v>
      </c>
      <c r="AB159" s="14"/>
      <c r="AD159" s="14"/>
      <c r="AF159" s="14"/>
      <c r="AH159" s="14">
        <v>7</v>
      </c>
      <c r="AI159" s="10">
        <v>3</v>
      </c>
      <c r="AJ159" s="14">
        <v>7</v>
      </c>
      <c r="AK159" s="10">
        <v>15</v>
      </c>
      <c r="AL159" s="14">
        <v>16</v>
      </c>
      <c r="AM159" s="10">
        <v>6</v>
      </c>
      <c r="AN159" s="14"/>
      <c r="AP159" s="14">
        <v>11</v>
      </c>
      <c r="AQ159" s="10">
        <v>3</v>
      </c>
      <c r="AR159" s="14">
        <v>8</v>
      </c>
      <c r="AS159" s="18"/>
      <c r="AT159" s="3">
        <f t="shared" si="8"/>
        <v>198</v>
      </c>
      <c r="AU159" s="5">
        <f t="shared" si="9"/>
        <v>0.31528662420382164</v>
      </c>
      <c r="AV159" s="19"/>
      <c r="AW159" s="19"/>
      <c r="AX159" s="19"/>
      <c r="AY159" s="19"/>
    </row>
    <row r="160" spans="1:51" x14ac:dyDescent="0.2">
      <c r="A160" s="2" t="s">
        <v>8</v>
      </c>
      <c r="B160" s="14">
        <v>1</v>
      </c>
      <c r="D160" s="14"/>
      <c r="F160" s="14"/>
      <c r="H160" s="14"/>
      <c r="I160" s="10">
        <v>4</v>
      </c>
      <c r="J160" s="14"/>
      <c r="L160" s="14"/>
      <c r="N160" s="14"/>
      <c r="P160" s="14"/>
      <c r="R160" s="14"/>
      <c r="T160" s="14"/>
      <c r="V160" s="14"/>
      <c r="W160" s="10">
        <v>11</v>
      </c>
      <c r="X160" s="14">
        <v>2</v>
      </c>
      <c r="Z160" s="14">
        <v>6</v>
      </c>
      <c r="AA160" s="3">
        <v>12</v>
      </c>
      <c r="AB160" s="14">
        <v>16</v>
      </c>
      <c r="AC160" s="10">
        <v>5</v>
      </c>
      <c r="AD160" s="14">
        <v>14</v>
      </c>
      <c r="AE160" s="10">
        <v>14</v>
      </c>
      <c r="AF160" s="14"/>
      <c r="AH160" s="14"/>
      <c r="AJ160" s="14"/>
      <c r="AL160" s="14"/>
      <c r="AN160" s="14"/>
      <c r="AP160" s="14"/>
      <c r="AR160" s="14"/>
      <c r="AS160" s="18"/>
      <c r="AT160" s="3">
        <f t="shared" si="8"/>
        <v>85</v>
      </c>
      <c r="AU160" s="5">
        <f t="shared" si="9"/>
        <v>0.13535031847133758</v>
      </c>
      <c r="AV160" s="19"/>
      <c r="AW160" s="19"/>
      <c r="AX160" s="19"/>
      <c r="AY160" s="19"/>
    </row>
    <row r="161" spans="1:51" x14ac:dyDescent="0.2">
      <c r="A161" s="2" t="s">
        <v>5</v>
      </c>
      <c r="B161" s="14">
        <v>8</v>
      </c>
      <c r="C161" s="10">
        <v>14</v>
      </c>
      <c r="D161" s="14">
        <v>13</v>
      </c>
      <c r="E161" s="10">
        <v>13</v>
      </c>
      <c r="F161" s="14">
        <v>13</v>
      </c>
      <c r="G161" s="10">
        <v>12</v>
      </c>
      <c r="H161" s="14">
        <v>12</v>
      </c>
      <c r="I161" s="10">
        <v>11</v>
      </c>
      <c r="J161" s="14">
        <v>12</v>
      </c>
      <c r="K161" s="10">
        <v>13</v>
      </c>
      <c r="L161" s="14">
        <v>13</v>
      </c>
      <c r="M161" s="10">
        <v>13</v>
      </c>
      <c r="N161" s="14">
        <v>12</v>
      </c>
      <c r="O161" s="10">
        <v>16</v>
      </c>
      <c r="P161" s="14">
        <v>2</v>
      </c>
      <c r="R161" s="14"/>
      <c r="S161" s="10">
        <v>13</v>
      </c>
      <c r="T161" s="14">
        <v>13</v>
      </c>
      <c r="U161" s="3">
        <v>11</v>
      </c>
      <c r="V161" s="14">
        <v>1</v>
      </c>
      <c r="W161" s="10">
        <v>14</v>
      </c>
      <c r="X161" s="14">
        <v>7</v>
      </c>
      <c r="Y161" s="3">
        <v>1</v>
      </c>
      <c r="Z161" s="14">
        <v>16</v>
      </c>
      <c r="AA161" s="3">
        <v>16</v>
      </c>
      <c r="AB161" s="14">
        <v>16</v>
      </c>
      <c r="AC161" s="10">
        <v>9</v>
      </c>
      <c r="AD161" s="14">
        <v>6</v>
      </c>
      <c r="AE161" s="10">
        <v>13</v>
      </c>
      <c r="AF161" s="14">
        <v>14</v>
      </c>
      <c r="AG161" s="10">
        <v>1</v>
      </c>
      <c r="AH161" s="14"/>
      <c r="AI161" s="10">
        <v>4</v>
      </c>
      <c r="AJ161" s="14">
        <v>8</v>
      </c>
      <c r="AL161" s="14">
        <v>2</v>
      </c>
      <c r="AN161" s="14"/>
      <c r="AP161" s="14"/>
      <c r="AR161" s="14"/>
      <c r="AS161" s="18"/>
      <c r="AT161" s="3">
        <f t="shared" si="8"/>
        <v>342</v>
      </c>
      <c r="AU161" s="5">
        <f t="shared" si="9"/>
        <v>0.54458598726114649</v>
      </c>
      <c r="AV161" s="19"/>
      <c r="AW161" s="19"/>
      <c r="AX161" s="19"/>
      <c r="AY161" s="19"/>
    </row>
    <row r="162" spans="1:51" x14ac:dyDescent="0.2">
      <c r="A162" s="2" t="s">
        <v>15</v>
      </c>
      <c r="B162" s="14">
        <v>3</v>
      </c>
      <c r="D162" s="14"/>
      <c r="E162" s="10">
        <v>1</v>
      </c>
      <c r="F162" s="14">
        <v>8</v>
      </c>
      <c r="G162" s="10">
        <v>1</v>
      </c>
      <c r="H162" s="14"/>
      <c r="J162" s="14">
        <v>12</v>
      </c>
      <c r="L162" s="14"/>
      <c r="M162" s="10">
        <v>8</v>
      </c>
      <c r="N162" s="14">
        <v>11</v>
      </c>
      <c r="O162" s="10">
        <v>1</v>
      </c>
      <c r="P162" s="14"/>
      <c r="Q162" s="10">
        <v>15</v>
      </c>
      <c r="R162" s="14">
        <v>12</v>
      </c>
      <c r="S162" s="10">
        <v>14</v>
      </c>
      <c r="T162" s="14">
        <v>2</v>
      </c>
      <c r="V162" s="14">
        <v>13</v>
      </c>
      <c r="W162" s="10">
        <v>2</v>
      </c>
      <c r="X162" s="14">
        <v>3</v>
      </c>
      <c r="Z162" s="14"/>
      <c r="AB162" s="14"/>
      <c r="AD162" s="14"/>
      <c r="AF162" s="14"/>
      <c r="AH162" s="14"/>
      <c r="AJ162" s="14"/>
      <c r="AL162" s="14"/>
      <c r="AN162" s="14"/>
      <c r="AP162" s="14"/>
      <c r="AR162" s="14"/>
      <c r="AS162" s="18"/>
      <c r="AT162" s="3">
        <f t="shared" si="8"/>
        <v>106</v>
      </c>
      <c r="AU162" s="5">
        <f t="shared" si="9"/>
        <v>0.16878980891719744</v>
      </c>
      <c r="AV162" s="19"/>
      <c r="AW162" s="19"/>
      <c r="AX162" s="19"/>
      <c r="AY162" s="19"/>
    </row>
    <row r="163" spans="1:51" x14ac:dyDescent="0.2">
      <c r="A163" s="2" t="s">
        <v>4</v>
      </c>
      <c r="B163" s="14">
        <v>8</v>
      </c>
      <c r="C163" s="10">
        <v>4</v>
      </c>
      <c r="D163" s="14">
        <v>12</v>
      </c>
      <c r="E163" s="10">
        <v>13</v>
      </c>
      <c r="F163" s="14"/>
      <c r="H163" s="14"/>
      <c r="J163" s="14"/>
      <c r="L163" s="14"/>
      <c r="N163" s="14"/>
      <c r="P163" s="14"/>
      <c r="R163" s="14"/>
      <c r="T163" s="14"/>
      <c r="V163" s="14"/>
      <c r="W163" s="10"/>
      <c r="X163" s="14"/>
      <c r="Z163" s="14"/>
      <c r="AB163" s="14">
        <v>1</v>
      </c>
      <c r="AD163" s="14"/>
      <c r="AF163" s="14"/>
      <c r="AH163" s="14"/>
      <c r="AJ163" s="14"/>
      <c r="AL163" s="14"/>
      <c r="AN163" s="14"/>
      <c r="AP163" s="14"/>
      <c r="AR163" s="14"/>
      <c r="AS163" s="18"/>
      <c r="AT163" s="3">
        <f t="shared" si="8"/>
        <v>38</v>
      </c>
      <c r="AU163" s="5">
        <f t="shared" si="9"/>
        <v>6.0509554140127389E-2</v>
      </c>
      <c r="AV163" s="19"/>
      <c r="AW163" s="19"/>
      <c r="AX163" s="19"/>
      <c r="AY163" s="19"/>
    </row>
    <row r="164" spans="1:51" x14ac:dyDescent="0.2">
      <c r="A164" s="2" t="s">
        <v>202</v>
      </c>
      <c r="B164" s="14"/>
      <c r="D164" s="14"/>
      <c r="F164" s="14"/>
      <c r="H164" s="14"/>
      <c r="J164" s="14"/>
      <c r="L164" s="14"/>
      <c r="M164" s="10">
        <v>7</v>
      </c>
      <c r="N164" s="14"/>
      <c r="P164" s="14"/>
      <c r="R164" s="14"/>
      <c r="T164" s="14"/>
      <c r="V164" s="14"/>
      <c r="W164" s="10"/>
      <c r="X164" s="14"/>
      <c r="Z164" s="14"/>
      <c r="AB164" s="14"/>
      <c r="AD164" s="14"/>
      <c r="AF164" s="14"/>
      <c r="AH164" s="14"/>
      <c r="AJ164" s="14"/>
      <c r="AL164" s="14"/>
      <c r="AN164" s="14"/>
      <c r="AP164" s="14"/>
      <c r="AR164" s="14"/>
      <c r="AS164" s="18"/>
      <c r="AT164" s="3">
        <f t="shared" si="8"/>
        <v>7</v>
      </c>
      <c r="AU164" s="5">
        <f t="shared" si="9"/>
        <v>1.1146496815286623E-2</v>
      </c>
      <c r="AV164" s="19"/>
      <c r="AW164" s="19"/>
      <c r="AX164" s="19"/>
      <c r="AY164" s="19"/>
    </row>
    <row r="165" spans="1:51" x14ac:dyDescent="0.2">
      <c r="A165" s="2" t="s">
        <v>22</v>
      </c>
      <c r="B165" s="14"/>
      <c r="D165" s="14">
        <v>5</v>
      </c>
      <c r="E165" s="10">
        <v>1</v>
      </c>
      <c r="F165" s="14"/>
      <c r="G165" s="10">
        <v>12</v>
      </c>
      <c r="H165" s="14">
        <v>1</v>
      </c>
      <c r="J165" s="14"/>
      <c r="L165" s="14"/>
      <c r="N165" s="14"/>
      <c r="P165" s="14"/>
      <c r="R165" s="14"/>
      <c r="T165" s="14">
        <v>15</v>
      </c>
      <c r="U165" s="3">
        <v>12</v>
      </c>
      <c r="V165" s="14"/>
      <c r="W165" s="10"/>
      <c r="X165" s="14">
        <v>12</v>
      </c>
      <c r="Z165" s="14"/>
      <c r="AB165" s="14"/>
      <c r="AD165" s="14"/>
      <c r="AF165" s="14"/>
      <c r="AG165" s="10">
        <v>5</v>
      </c>
      <c r="AH165" s="14">
        <v>12</v>
      </c>
      <c r="AI165" s="10">
        <v>1</v>
      </c>
      <c r="AJ165" s="14"/>
      <c r="AL165" s="14"/>
      <c r="AM165" s="10">
        <v>1</v>
      </c>
      <c r="AN165" s="14"/>
      <c r="AP165" s="14"/>
      <c r="AR165" s="14"/>
      <c r="AS165" s="18"/>
      <c r="AT165" s="3">
        <f t="shared" si="8"/>
        <v>77</v>
      </c>
      <c r="AU165" s="5">
        <f t="shared" si="9"/>
        <v>0.12261146496815287</v>
      </c>
      <c r="AV165" s="19"/>
      <c r="AW165" s="19"/>
      <c r="AX165" s="19"/>
      <c r="AY165" s="19"/>
    </row>
    <row r="166" spans="1:51" x14ac:dyDescent="0.2">
      <c r="A166" s="2" t="s">
        <v>132</v>
      </c>
      <c r="B166" s="14"/>
      <c r="D166" s="14"/>
      <c r="F166" s="14"/>
      <c r="H166" s="14"/>
      <c r="J166" s="14"/>
      <c r="L166" s="14"/>
      <c r="N166" s="14"/>
      <c r="P166" s="14"/>
      <c r="R166" s="14"/>
      <c r="T166" s="14"/>
      <c r="V166" s="14"/>
      <c r="W166" s="10"/>
      <c r="X166" s="14"/>
      <c r="Z166" s="14"/>
      <c r="AB166" s="14"/>
      <c r="AD166" s="14"/>
      <c r="AF166" s="14"/>
      <c r="AH166" s="14"/>
      <c r="AJ166" s="14">
        <v>1</v>
      </c>
      <c r="AK166" s="10">
        <v>4</v>
      </c>
      <c r="AL166" s="14">
        <v>12</v>
      </c>
      <c r="AM166" s="10">
        <v>4</v>
      </c>
      <c r="AN166" s="14"/>
      <c r="AP166" s="14"/>
      <c r="AR166" s="14"/>
      <c r="AS166" s="18"/>
      <c r="AT166" s="3">
        <f t="shared" si="8"/>
        <v>21</v>
      </c>
      <c r="AU166" s="5">
        <f t="shared" si="9"/>
        <v>3.3439490445859872E-2</v>
      </c>
      <c r="AV166" s="19"/>
      <c r="AW166" s="19"/>
      <c r="AX166" s="19"/>
      <c r="AY166" s="19"/>
    </row>
    <row r="167" spans="1:51" x14ac:dyDescent="0.2">
      <c r="A167" s="2" t="s">
        <v>113</v>
      </c>
      <c r="B167" s="14"/>
      <c r="D167" s="14"/>
      <c r="F167" s="14"/>
      <c r="H167" s="14"/>
      <c r="J167" s="14"/>
      <c r="L167" s="14"/>
      <c r="N167" s="14"/>
      <c r="P167" s="14"/>
      <c r="R167" s="14"/>
      <c r="T167" s="14"/>
      <c r="V167" s="14"/>
      <c r="X167" s="14"/>
      <c r="Z167" s="14"/>
      <c r="AB167" s="14"/>
      <c r="AD167" s="14"/>
      <c r="AF167" s="14">
        <v>1</v>
      </c>
      <c r="AH167" s="14"/>
      <c r="AJ167" s="14"/>
      <c r="AL167" s="14"/>
      <c r="AN167" s="14"/>
      <c r="AP167" s="14"/>
      <c r="AR167" s="14"/>
      <c r="AS167" s="18"/>
      <c r="AT167" s="3">
        <f t="shared" si="8"/>
        <v>1</v>
      </c>
      <c r="AU167" s="5">
        <f t="shared" si="9"/>
        <v>1.5923566878980893E-3</v>
      </c>
    </row>
    <row r="168" spans="1:51" x14ac:dyDescent="0.2">
      <c r="A168" s="2" t="s">
        <v>40</v>
      </c>
      <c r="B168" s="14"/>
      <c r="D168" s="14"/>
      <c r="F168" s="14"/>
      <c r="H168" s="14"/>
      <c r="J168" s="14"/>
      <c r="K168" s="10">
        <v>3</v>
      </c>
      <c r="L168" s="14">
        <v>11</v>
      </c>
      <c r="M168" s="10">
        <v>2</v>
      </c>
      <c r="N168" s="14">
        <v>9</v>
      </c>
      <c r="O168" s="10">
        <v>16</v>
      </c>
      <c r="P168" s="14">
        <v>15</v>
      </c>
      <c r="Q168" s="10">
        <v>16</v>
      </c>
      <c r="R168" s="14">
        <v>14</v>
      </c>
      <c r="S168" s="10">
        <v>15</v>
      </c>
      <c r="T168" s="14">
        <v>11</v>
      </c>
      <c r="U168" s="3">
        <v>15</v>
      </c>
      <c r="V168" s="14">
        <v>17</v>
      </c>
      <c r="W168" s="10">
        <v>17</v>
      </c>
      <c r="X168" s="14">
        <v>12</v>
      </c>
      <c r="Y168" s="3">
        <v>16</v>
      </c>
      <c r="Z168" s="14">
        <v>16</v>
      </c>
      <c r="AA168" s="3">
        <v>17</v>
      </c>
      <c r="AB168" s="14">
        <v>9</v>
      </c>
      <c r="AC168" s="10">
        <v>12</v>
      </c>
      <c r="AD168" s="14">
        <v>15</v>
      </c>
      <c r="AE168" s="10">
        <v>5</v>
      </c>
      <c r="AF168" s="14">
        <v>1</v>
      </c>
      <c r="AG168" s="10">
        <v>15</v>
      </c>
      <c r="AH168" s="14">
        <v>15</v>
      </c>
      <c r="AI168" s="10">
        <v>7</v>
      </c>
      <c r="AJ168" s="14">
        <v>13</v>
      </c>
      <c r="AK168" s="10">
        <v>15</v>
      </c>
      <c r="AL168" s="14">
        <v>3</v>
      </c>
      <c r="AM168" s="10">
        <v>3</v>
      </c>
      <c r="AN168" s="14">
        <v>9</v>
      </c>
      <c r="AO168" s="10">
        <v>12</v>
      </c>
      <c r="AP168" s="14">
        <v>3</v>
      </c>
      <c r="AQ168" s="10">
        <v>1</v>
      </c>
      <c r="AR168" s="14">
        <v>6</v>
      </c>
      <c r="AS168" s="18"/>
      <c r="AT168" s="3">
        <f t="shared" si="8"/>
        <v>366</v>
      </c>
      <c r="AU168" s="5">
        <f t="shared" si="9"/>
        <v>0.58280254777070062</v>
      </c>
      <c r="AV168" s="19"/>
      <c r="AW168" s="19"/>
      <c r="AX168" s="19"/>
      <c r="AY168" s="19"/>
    </row>
    <row r="169" spans="1:51" x14ac:dyDescent="0.2">
      <c r="A169" s="2" t="s">
        <v>49</v>
      </c>
      <c r="B169" s="14"/>
      <c r="D169" s="14"/>
      <c r="F169" s="14"/>
      <c r="H169" s="14"/>
      <c r="J169" s="14"/>
      <c r="L169" s="14"/>
      <c r="N169" s="14"/>
      <c r="P169" s="14"/>
      <c r="R169" s="14"/>
      <c r="T169" s="14"/>
      <c r="V169" s="14"/>
      <c r="W169" s="10"/>
      <c r="X169" s="14"/>
      <c r="Z169" s="14"/>
      <c r="AB169" s="14"/>
      <c r="AD169" s="14"/>
      <c r="AE169" s="10">
        <v>1</v>
      </c>
      <c r="AF169" s="14">
        <v>2</v>
      </c>
      <c r="AH169" s="14">
        <v>15</v>
      </c>
      <c r="AI169" s="10">
        <v>1</v>
      </c>
      <c r="AJ169" s="14">
        <v>1</v>
      </c>
      <c r="AL169" s="14"/>
      <c r="AN169" s="14"/>
      <c r="AP169" s="14"/>
      <c r="AR169" s="14"/>
      <c r="AS169" s="18"/>
      <c r="AT169" s="3">
        <f t="shared" si="8"/>
        <v>20</v>
      </c>
      <c r="AU169" s="5">
        <f t="shared" si="9"/>
        <v>3.1847133757961783E-2</v>
      </c>
      <c r="AV169" s="19"/>
      <c r="AW169" s="19"/>
      <c r="AX169" s="19"/>
      <c r="AY169" s="19"/>
    </row>
    <row r="170" spans="1:51" x14ac:dyDescent="0.2">
      <c r="A170" s="2" t="s">
        <v>54</v>
      </c>
      <c r="B170" s="14"/>
      <c r="D170" s="14"/>
      <c r="F170" s="14"/>
      <c r="H170" s="14"/>
      <c r="J170" s="14"/>
      <c r="L170" s="14"/>
      <c r="N170" s="14"/>
      <c r="P170" s="14"/>
      <c r="R170" s="14"/>
      <c r="T170" s="14"/>
      <c r="V170" s="14"/>
      <c r="W170" s="10">
        <v>14</v>
      </c>
      <c r="X170" s="14"/>
      <c r="Z170" s="14"/>
      <c r="AB170" s="14"/>
      <c r="AD170" s="14"/>
      <c r="AF170" s="14"/>
      <c r="AH170" s="14"/>
      <c r="AJ170" s="14"/>
      <c r="AL170" s="14"/>
      <c r="AN170" s="14">
        <v>7</v>
      </c>
      <c r="AP170" s="14">
        <v>1</v>
      </c>
      <c r="AQ170" s="10">
        <v>8</v>
      </c>
      <c r="AR170" s="14">
        <v>4</v>
      </c>
      <c r="AS170" s="18"/>
      <c r="AT170" s="3">
        <f t="shared" si="8"/>
        <v>34</v>
      </c>
      <c r="AU170" s="5">
        <f t="shared" si="9"/>
        <v>5.4140127388535034E-2</v>
      </c>
      <c r="AV170" s="19"/>
      <c r="AW170" s="19"/>
      <c r="AX170" s="19"/>
      <c r="AY170" s="19"/>
    </row>
    <row r="171" spans="1:51" x14ac:dyDescent="0.2">
      <c r="A171" s="2" t="s">
        <v>216</v>
      </c>
      <c r="B171" s="14">
        <v>8</v>
      </c>
      <c r="C171" s="10">
        <v>14</v>
      </c>
      <c r="D171" s="14">
        <v>13</v>
      </c>
      <c r="E171" s="10">
        <v>13</v>
      </c>
      <c r="F171" s="14">
        <v>13</v>
      </c>
      <c r="G171" s="10">
        <v>12</v>
      </c>
      <c r="H171" s="14">
        <v>12</v>
      </c>
      <c r="I171" s="10">
        <v>11</v>
      </c>
      <c r="J171" s="14">
        <v>12</v>
      </c>
      <c r="K171" s="10">
        <v>13</v>
      </c>
      <c r="L171" s="14">
        <v>2</v>
      </c>
      <c r="N171" s="14">
        <v>11</v>
      </c>
      <c r="O171" s="10">
        <v>16</v>
      </c>
      <c r="P171" s="14">
        <v>16</v>
      </c>
      <c r="R171" s="14">
        <v>11</v>
      </c>
      <c r="S171" s="10">
        <v>15</v>
      </c>
      <c r="T171" s="14">
        <v>16</v>
      </c>
      <c r="U171" s="3">
        <v>3</v>
      </c>
      <c r="V171" s="14">
        <v>17</v>
      </c>
      <c r="W171" s="10">
        <v>17</v>
      </c>
      <c r="X171" s="14">
        <v>14</v>
      </c>
      <c r="Y171" s="3">
        <v>12</v>
      </c>
      <c r="Z171" s="14">
        <v>3</v>
      </c>
      <c r="AA171" s="3">
        <v>3</v>
      </c>
      <c r="AB171" s="14">
        <v>14</v>
      </c>
      <c r="AC171" s="10">
        <v>16</v>
      </c>
      <c r="AD171" s="14">
        <v>15</v>
      </c>
      <c r="AE171" s="10">
        <v>11</v>
      </c>
      <c r="AF171" s="14">
        <v>14</v>
      </c>
      <c r="AG171" s="10">
        <v>8</v>
      </c>
      <c r="AH171" s="14"/>
      <c r="AI171" s="10">
        <v>11</v>
      </c>
      <c r="AJ171" s="14">
        <v>1</v>
      </c>
      <c r="AL171" s="14"/>
      <c r="AN171" s="14"/>
      <c r="AP171" s="14"/>
      <c r="AR171" s="14"/>
      <c r="AS171" s="18"/>
      <c r="AT171" s="3">
        <f t="shared" si="8"/>
        <v>367</v>
      </c>
      <c r="AU171" s="5">
        <f t="shared" si="9"/>
        <v>0.58439490445859876</v>
      </c>
      <c r="AV171" s="19"/>
      <c r="AW171" s="19"/>
      <c r="AX171" s="19"/>
      <c r="AY171" s="19"/>
    </row>
    <row r="172" spans="1:51" x14ac:dyDescent="0.2">
      <c r="A172" s="2" t="s">
        <v>203</v>
      </c>
      <c r="B172" s="14"/>
      <c r="D172" s="14"/>
      <c r="E172" s="10">
        <v>5</v>
      </c>
      <c r="F172" s="14">
        <v>3</v>
      </c>
      <c r="G172" s="10">
        <v>12</v>
      </c>
      <c r="H172" s="14">
        <v>12</v>
      </c>
      <c r="I172" s="10">
        <v>11</v>
      </c>
      <c r="J172" s="14">
        <v>6</v>
      </c>
      <c r="L172" s="14">
        <v>11</v>
      </c>
      <c r="M172" s="10">
        <v>2</v>
      </c>
      <c r="N172" s="14"/>
      <c r="P172" s="14"/>
      <c r="R172" s="14"/>
      <c r="T172" s="14"/>
      <c r="V172" s="14"/>
      <c r="W172" s="10"/>
      <c r="X172" s="14">
        <v>1</v>
      </c>
      <c r="Z172" s="14"/>
      <c r="AB172" s="14"/>
      <c r="AC172" s="10">
        <v>11</v>
      </c>
      <c r="AD172" s="14">
        <v>15</v>
      </c>
      <c r="AE172" s="10">
        <v>15</v>
      </c>
      <c r="AF172" s="14">
        <v>1</v>
      </c>
      <c r="AH172" s="14">
        <v>6</v>
      </c>
      <c r="AI172" s="10">
        <v>6</v>
      </c>
      <c r="AJ172" s="14"/>
      <c r="AL172" s="14">
        <v>13</v>
      </c>
      <c r="AM172" s="10">
        <v>2</v>
      </c>
      <c r="AN172" s="14"/>
      <c r="AP172" s="14"/>
      <c r="AR172" s="14"/>
      <c r="AS172" s="18"/>
      <c r="AT172" s="3">
        <f t="shared" si="8"/>
        <v>132</v>
      </c>
      <c r="AU172" s="5">
        <f t="shared" si="9"/>
        <v>0.21019108280254778</v>
      </c>
      <c r="AV172" s="19"/>
      <c r="AW172" s="19"/>
      <c r="AX172" s="19"/>
      <c r="AY172" s="19"/>
    </row>
    <row r="173" spans="1:51" x14ac:dyDescent="0.2">
      <c r="A173" s="2" t="s">
        <v>23</v>
      </c>
      <c r="B173" s="14"/>
      <c r="D173" s="14">
        <v>1</v>
      </c>
      <c r="F173" s="14"/>
      <c r="H173" s="14"/>
      <c r="J173" s="14"/>
      <c r="L173" s="14"/>
      <c r="N173" s="14"/>
      <c r="P173" s="14"/>
      <c r="R173" s="14"/>
      <c r="T173" s="14"/>
      <c r="V173" s="14"/>
      <c r="X173" s="14"/>
      <c r="Z173" s="14"/>
      <c r="AB173" s="14"/>
      <c r="AD173" s="14"/>
      <c r="AF173" s="14"/>
      <c r="AH173" s="14"/>
      <c r="AJ173" s="14"/>
      <c r="AL173" s="14"/>
      <c r="AN173" s="14"/>
      <c r="AP173" s="14"/>
      <c r="AR173" s="14"/>
      <c r="AS173" s="18"/>
      <c r="AT173" s="3">
        <f t="shared" si="8"/>
        <v>1</v>
      </c>
      <c r="AU173" s="5">
        <f t="shared" si="9"/>
        <v>1.5923566878980893E-3</v>
      </c>
      <c r="AV173" s="19"/>
      <c r="AW173" s="19"/>
      <c r="AX173" s="19"/>
      <c r="AY173" s="19"/>
    </row>
    <row r="174" spans="1:51" x14ac:dyDescent="0.2">
      <c r="A174" s="2" t="s">
        <v>114</v>
      </c>
      <c r="B174" s="14"/>
      <c r="D174" s="14"/>
      <c r="F174" s="14"/>
      <c r="H174" s="14"/>
      <c r="J174" s="14"/>
      <c r="L174" s="14"/>
      <c r="N174" s="14"/>
      <c r="P174" s="14"/>
      <c r="R174" s="14"/>
      <c r="T174" s="14"/>
      <c r="V174" s="14"/>
      <c r="W174" s="10"/>
      <c r="X174" s="14"/>
      <c r="Z174" s="14"/>
      <c r="AB174" s="14"/>
      <c r="AC174" s="10">
        <v>8</v>
      </c>
      <c r="AD174" s="14">
        <v>4</v>
      </c>
      <c r="AE174" s="10">
        <v>1</v>
      </c>
      <c r="AF174" s="14">
        <v>1</v>
      </c>
      <c r="AH174" s="14"/>
      <c r="AJ174" s="14"/>
      <c r="AL174" s="14"/>
      <c r="AN174" s="14"/>
      <c r="AP174" s="14"/>
      <c r="AR174" s="14"/>
      <c r="AS174" s="18"/>
      <c r="AT174" s="3">
        <f t="shared" si="8"/>
        <v>14</v>
      </c>
      <c r="AU174" s="5">
        <f t="shared" si="9"/>
        <v>2.2292993630573247E-2</v>
      </c>
    </row>
    <row r="175" spans="1:51" x14ac:dyDescent="0.2">
      <c r="A175" s="2" t="s">
        <v>108</v>
      </c>
      <c r="B175" s="14"/>
      <c r="D175" s="14"/>
      <c r="F175" s="14"/>
      <c r="H175" s="14"/>
      <c r="J175" s="14"/>
      <c r="L175" s="14"/>
      <c r="N175" s="14"/>
      <c r="P175" s="14"/>
      <c r="R175" s="14"/>
      <c r="T175" s="14"/>
      <c r="V175" s="14"/>
      <c r="W175" s="10"/>
      <c r="X175" s="14"/>
      <c r="Z175" s="14"/>
      <c r="AB175" s="14"/>
      <c r="AD175" s="14"/>
      <c r="AF175" s="14"/>
      <c r="AH175" s="14"/>
      <c r="AI175" s="10">
        <v>10</v>
      </c>
      <c r="AJ175" s="14">
        <v>15</v>
      </c>
      <c r="AK175" s="10">
        <v>5</v>
      </c>
      <c r="AL175" s="14"/>
      <c r="AN175" s="14">
        <v>2</v>
      </c>
      <c r="AP175" s="14"/>
      <c r="AR175" s="14"/>
      <c r="AS175" s="18"/>
      <c r="AT175" s="3">
        <f t="shared" si="8"/>
        <v>32</v>
      </c>
      <c r="AU175" s="5">
        <f t="shared" si="9"/>
        <v>5.0955414012738856E-2</v>
      </c>
      <c r="AV175" s="19"/>
      <c r="AW175" s="19"/>
      <c r="AX175" s="19"/>
      <c r="AY175" s="19"/>
    </row>
    <row r="176" spans="1:51" x14ac:dyDescent="0.2">
      <c r="A176" s="2" t="s">
        <v>60</v>
      </c>
      <c r="B176" s="14"/>
      <c r="D176" s="14"/>
      <c r="F176" s="14"/>
      <c r="H176" s="14"/>
      <c r="J176" s="14"/>
      <c r="L176" s="14"/>
      <c r="N176" s="14"/>
      <c r="P176" s="14"/>
      <c r="R176" s="14"/>
      <c r="T176" s="14"/>
      <c r="V176" s="14"/>
      <c r="W176" s="10">
        <v>11</v>
      </c>
      <c r="X176" s="14"/>
      <c r="Z176" s="14"/>
      <c r="AB176" s="14"/>
      <c r="AD176" s="14"/>
      <c r="AF176" s="14"/>
      <c r="AH176" s="14"/>
      <c r="AJ176" s="14"/>
      <c r="AL176" s="14"/>
      <c r="AN176" s="14">
        <v>3</v>
      </c>
      <c r="AP176" s="14"/>
      <c r="AR176" s="14"/>
      <c r="AS176" s="18"/>
      <c r="AT176" s="3">
        <f t="shared" si="8"/>
        <v>14</v>
      </c>
      <c r="AU176" s="5">
        <f t="shared" si="9"/>
        <v>2.2292993630573247E-2</v>
      </c>
      <c r="AV176" s="19"/>
      <c r="AW176" s="19"/>
      <c r="AX176" s="19"/>
      <c r="AY176" s="19"/>
    </row>
    <row r="177" spans="1:51" x14ac:dyDescent="0.2">
      <c r="A177" s="2" t="s">
        <v>19</v>
      </c>
      <c r="B177" s="14"/>
      <c r="C177" s="10">
        <v>13</v>
      </c>
      <c r="D177" s="14"/>
      <c r="F177" s="14"/>
      <c r="G177" s="10">
        <v>9</v>
      </c>
      <c r="H177" s="14">
        <v>10</v>
      </c>
      <c r="J177" s="14"/>
      <c r="L177" s="14"/>
      <c r="M177" s="10">
        <v>5</v>
      </c>
      <c r="N177" s="14"/>
      <c r="P177" s="14"/>
      <c r="R177" s="14"/>
      <c r="T177" s="14"/>
      <c r="V177" s="14"/>
      <c r="W177" s="10"/>
      <c r="X177" s="14"/>
      <c r="Z177" s="14"/>
      <c r="AB177" s="14"/>
      <c r="AC177" s="10">
        <v>5</v>
      </c>
      <c r="AD177" s="14"/>
      <c r="AF177" s="14">
        <v>1</v>
      </c>
      <c r="AH177" s="14"/>
      <c r="AI177" s="10">
        <v>1</v>
      </c>
      <c r="AJ177" s="14"/>
      <c r="AK177" s="10">
        <v>12</v>
      </c>
      <c r="AL177" s="14">
        <v>3</v>
      </c>
      <c r="AM177" s="10">
        <v>1</v>
      </c>
      <c r="AN177" s="14">
        <v>9</v>
      </c>
      <c r="AO177" s="10">
        <v>13</v>
      </c>
      <c r="AP177" s="14">
        <v>15</v>
      </c>
      <c r="AR177" s="14">
        <v>5</v>
      </c>
      <c r="AS177" s="18"/>
      <c r="AT177" s="3">
        <f t="shared" si="8"/>
        <v>102</v>
      </c>
      <c r="AU177" s="5">
        <f t="shared" si="9"/>
        <v>0.16242038216560509</v>
      </c>
      <c r="AV177" s="19"/>
      <c r="AW177" s="19"/>
      <c r="AX177" s="19"/>
      <c r="AY177" s="19"/>
    </row>
    <row r="178" spans="1:51" x14ac:dyDescent="0.2">
      <c r="A178" s="2" t="s">
        <v>31</v>
      </c>
      <c r="B178" s="14"/>
      <c r="D178" s="14"/>
      <c r="F178" s="14"/>
      <c r="G178" s="10">
        <v>1</v>
      </c>
      <c r="H178" s="14">
        <v>6</v>
      </c>
      <c r="I178" s="10">
        <v>11</v>
      </c>
      <c r="J178" s="14">
        <v>6</v>
      </c>
      <c r="K178" s="10">
        <v>13</v>
      </c>
      <c r="L178" s="14">
        <v>13</v>
      </c>
      <c r="M178" s="10">
        <v>13</v>
      </c>
      <c r="N178" s="14">
        <v>11</v>
      </c>
      <c r="O178" s="10">
        <v>6</v>
      </c>
      <c r="P178" s="14">
        <v>14</v>
      </c>
      <c r="Q178" s="10">
        <v>16</v>
      </c>
      <c r="R178" s="14">
        <v>15</v>
      </c>
      <c r="S178" s="10">
        <v>15</v>
      </c>
      <c r="T178" s="14">
        <v>4</v>
      </c>
      <c r="U178" s="3">
        <v>16</v>
      </c>
      <c r="V178" s="14">
        <v>15</v>
      </c>
      <c r="W178" s="10"/>
      <c r="X178" s="14"/>
      <c r="Z178" s="14"/>
      <c r="AB178" s="14"/>
      <c r="AD178" s="14"/>
      <c r="AF178" s="14"/>
      <c r="AH178" s="14"/>
      <c r="AJ178" s="14"/>
      <c r="AL178" s="14"/>
      <c r="AN178" s="14"/>
      <c r="AP178" s="14"/>
      <c r="AR178" s="14"/>
      <c r="AS178" s="18"/>
      <c r="AT178" s="3">
        <f t="shared" si="8"/>
        <v>175</v>
      </c>
      <c r="AU178" s="5">
        <f t="shared" si="9"/>
        <v>0.2786624203821656</v>
      </c>
      <c r="AV178" s="19"/>
      <c r="AW178" s="19"/>
      <c r="AX178" s="19"/>
      <c r="AY178" s="19"/>
    </row>
    <row r="179" spans="1:51" x14ac:dyDescent="0.2">
      <c r="A179" s="2" t="s">
        <v>28</v>
      </c>
      <c r="B179" s="14"/>
      <c r="D179" s="14"/>
      <c r="F179" s="14"/>
      <c r="H179" s="14"/>
      <c r="J179" s="14">
        <v>1</v>
      </c>
      <c r="K179" s="10">
        <v>13</v>
      </c>
      <c r="L179" s="14">
        <v>2</v>
      </c>
      <c r="N179" s="14"/>
      <c r="P179" s="14"/>
      <c r="R179" s="14"/>
      <c r="T179" s="14"/>
      <c r="V179" s="14"/>
      <c r="W179" s="10"/>
      <c r="X179" s="14"/>
      <c r="Z179" s="14">
        <v>2</v>
      </c>
      <c r="AB179" s="14"/>
      <c r="AD179" s="14"/>
      <c r="AF179" s="14"/>
      <c r="AH179" s="14"/>
      <c r="AJ179" s="14"/>
      <c r="AL179" s="14"/>
      <c r="AN179" s="14"/>
      <c r="AP179" s="14"/>
      <c r="AR179" s="14"/>
      <c r="AS179" s="18"/>
      <c r="AT179" s="3">
        <f t="shared" si="8"/>
        <v>18</v>
      </c>
      <c r="AU179" s="5">
        <f t="shared" si="9"/>
        <v>2.8662420382165606E-2</v>
      </c>
      <c r="AV179" s="19"/>
      <c r="AW179" s="19"/>
      <c r="AX179" s="19"/>
      <c r="AY179" s="19"/>
    </row>
    <row r="180" spans="1:51" x14ac:dyDescent="0.2">
      <c r="A180" s="2" t="s">
        <v>56</v>
      </c>
      <c r="B180" s="14"/>
      <c r="D180" s="14"/>
      <c r="F180" s="14"/>
      <c r="H180" s="14"/>
      <c r="J180" s="14"/>
      <c r="L180" s="14"/>
      <c r="N180" s="14"/>
      <c r="P180" s="14"/>
      <c r="R180" s="14"/>
      <c r="T180" s="14"/>
      <c r="V180" s="14"/>
      <c r="W180" s="10"/>
      <c r="X180" s="14"/>
      <c r="Y180" s="3">
        <v>13</v>
      </c>
      <c r="Z180" s="14"/>
      <c r="AB180" s="14"/>
      <c r="AD180" s="14"/>
      <c r="AF180" s="14">
        <v>3</v>
      </c>
      <c r="AH180" s="14"/>
      <c r="AJ180" s="14"/>
      <c r="AL180" s="14"/>
      <c r="AN180" s="14">
        <v>8</v>
      </c>
      <c r="AP180" s="14">
        <v>14</v>
      </c>
      <c r="AQ180" s="10">
        <v>16</v>
      </c>
      <c r="AR180" s="14">
        <v>16</v>
      </c>
      <c r="AS180" s="18"/>
      <c r="AT180" s="3">
        <f t="shared" si="8"/>
        <v>70</v>
      </c>
      <c r="AU180" s="5">
        <f t="shared" si="9"/>
        <v>0.11146496815286625</v>
      </c>
      <c r="AV180" s="19"/>
      <c r="AW180" s="19"/>
      <c r="AX180" s="19"/>
      <c r="AY180" s="19"/>
    </row>
    <row r="181" spans="1:51" x14ac:dyDescent="0.2">
      <c r="A181" s="2" t="s">
        <v>48</v>
      </c>
      <c r="B181" s="14"/>
      <c r="D181" s="14"/>
      <c r="F181" s="14"/>
      <c r="H181" s="14"/>
      <c r="J181" s="14"/>
      <c r="L181" s="14"/>
      <c r="N181" s="14"/>
      <c r="P181" s="14">
        <v>9</v>
      </c>
      <c r="R181" s="14"/>
      <c r="T181" s="14"/>
      <c r="V181" s="14"/>
      <c r="W181" s="10"/>
      <c r="X181" s="14"/>
      <c r="Z181" s="14"/>
      <c r="AB181" s="14"/>
      <c r="AD181" s="14"/>
      <c r="AF181" s="14"/>
      <c r="AH181" s="14"/>
      <c r="AJ181" s="14"/>
      <c r="AL181" s="14"/>
      <c r="AN181" s="14"/>
      <c r="AP181" s="14"/>
      <c r="AR181" s="14"/>
      <c r="AS181" s="18"/>
      <c r="AT181" s="3">
        <f t="shared" si="8"/>
        <v>9</v>
      </c>
      <c r="AU181" s="5">
        <f t="shared" si="9"/>
        <v>1.4331210191082803E-2</v>
      </c>
      <c r="AV181" s="19"/>
      <c r="AW181" s="19"/>
      <c r="AX181" s="19"/>
      <c r="AY181" s="19"/>
    </row>
    <row r="182" spans="1:51" x14ac:dyDescent="0.2">
      <c r="A182" s="2" t="s">
        <v>135</v>
      </c>
      <c r="B182" s="14"/>
      <c r="D182" s="14"/>
      <c r="F182" s="14"/>
      <c r="H182" s="14"/>
      <c r="J182" s="14"/>
      <c r="L182" s="14"/>
      <c r="N182" s="14"/>
      <c r="P182" s="14"/>
      <c r="R182" s="14"/>
      <c r="T182" s="14"/>
      <c r="V182" s="14"/>
      <c r="W182" s="10"/>
      <c r="X182" s="14"/>
      <c r="Z182" s="14"/>
      <c r="AB182" s="14"/>
      <c r="AD182" s="14"/>
      <c r="AF182" s="14"/>
      <c r="AH182" s="14"/>
      <c r="AJ182" s="14"/>
      <c r="AL182" s="14"/>
      <c r="AM182" s="10">
        <v>9</v>
      </c>
      <c r="AN182" s="14"/>
      <c r="AP182" s="14"/>
      <c r="AR182" s="14"/>
      <c r="AS182" s="18"/>
      <c r="AT182" s="3">
        <f t="shared" si="8"/>
        <v>9</v>
      </c>
      <c r="AU182" s="5">
        <f t="shared" si="9"/>
        <v>1.4331210191082803E-2</v>
      </c>
      <c r="AV182" s="19"/>
      <c r="AW182" s="19"/>
      <c r="AX182" s="19"/>
      <c r="AY182" s="19"/>
    </row>
    <row r="183" spans="1:51" x14ac:dyDescent="0.2">
      <c r="A183" s="2" t="s">
        <v>204</v>
      </c>
      <c r="B183" s="14"/>
      <c r="D183" s="14"/>
      <c r="F183" s="14"/>
      <c r="H183" s="14"/>
      <c r="J183" s="14"/>
      <c r="L183" s="14"/>
      <c r="N183" s="14"/>
      <c r="P183" s="14"/>
      <c r="R183" s="14"/>
      <c r="T183" s="14"/>
      <c r="V183" s="14"/>
      <c r="W183" s="10"/>
      <c r="X183" s="14"/>
      <c r="Z183" s="14"/>
      <c r="AA183" s="3">
        <v>2</v>
      </c>
      <c r="AB183" s="14"/>
      <c r="AC183" s="10">
        <v>7</v>
      </c>
      <c r="AD183" s="14"/>
      <c r="AF183" s="14">
        <v>1</v>
      </c>
      <c r="AG183" s="10">
        <v>5</v>
      </c>
      <c r="AH183" s="14"/>
      <c r="AJ183" s="14"/>
      <c r="AL183" s="14"/>
      <c r="AN183" s="14"/>
      <c r="AP183" s="14"/>
      <c r="AR183" s="14"/>
      <c r="AS183" s="18"/>
      <c r="AT183" s="3">
        <f t="shared" si="8"/>
        <v>15</v>
      </c>
      <c r="AU183" s="5">
        <f t="shared" si="9"/>
        <v>2.3885350318471339E-2</v>
      </c>
      <c r="AV183" s="19"/>
      <c r="AW183" s="19"/>
      <c r="AX183" s="19"/>
      <c r="AY183" s="19"/>
    </row>
    <row r="184" spans="1:51" x14ac:dyDescent="0.2">
      <c r="A184" s="2" t="s">
        <v>52</v>
      </c>
      <c r="B184" s="14"/>
      <c r="D184" s="14"/>
      <c r="F184" s="14"/>
      <c r="H184" s="14"/>
      <c r="J184" s="14"/>
      <c r="L184" s="14"/>
      <c r="N184" s="14"/>
      <c r="O184" s="10">
        <v>14</v>
      </c>
      <c r="P184" s="14">
        <v>16</v>
      </c>
      <c r="Q184" s="10">
        <v>1</v>
      </c>
      <c r="R184" s="14"/>
      <c r="T184" s="14"/>
      <c r="V184" s="14"/>
      <c r="W184" s="10"/>
      <c r="X184" s="14"/>
      <c r="Z184" s="14"/>
      <c r="AB184" s="14"/>
      <c r="AD184" s="14"/>
      <c r="AF184" s="14"/>
      <c r="AG184" s="10">
        <v>4</v>
      </c>
      <c r="AH184" s="14"/>
      <c r="AJ184" s="14"/>
      <c r="AK184" s="10">
        <v>8</v>
      </c>
      <c r="AL184" s="14"/>
      <c r="AN184" s="14"/>
      <c r="AP184" s="14"/>
      <c r="AR184" s="14"/>
      <c r="AS184" s="18"/>
      <c r="AT184" s="3">
        <f t="shared" si="8"/>
        <v>43</v>
      </c>
      <c r="AU184" s="5">
        <f t="shared" si="9"/>
        <v>6.8471337579617833E-2</v>
      </c>
      <c r="AV184" s="19"/>
      <c r="AW184" s="19"/>
      <c r="AX184" s="19"/>
      <c r="AY184" s="19"/>
    </row>
    <row r="185" spans="1:51" x14ac:dyDescent="0.2">
      <c r="A185" s="2" t="s">
        <v>64</v>
      </c>
      <c r="B185" s="14"/>
      <c r="D185" s="14"/>
      <c r="F185" s="14"/>
      <c r="H185" s="14"/>
      <c r="J185" s="14"/>
      <c r="L185" s="14"/>
      <c r="N185" s="14"/>
      <c r="P185" s="14"/>
      <c r="R185" s="14"/>
      <c r="T185" s="14">
        <v>14</v>
      </c>
      <c r="V185" s="14">
        <v>13</v>
      </c>
      <c r="W185" s="10">
        <v>2</v>
      </c>
      <c r="X185" s="14">
        <v>16</v>
      </c>
      <c r="Y185" s="3">
        <v>7</v>
      </c>
      <c r="Z185" s="14">
        <v>4</v>
      </c>
      <c r="AA185" s="3">
        <v>2</v>
      </c>
      <c r="AB185" s="14">
        <v>2</v>
      </c>
      <c r="AC185" s="10">
        <v>9</v>
      </c>
      <c r="AD185" s="14">
        <v>3</v>
      </c>
      <c r="AE185" s="10">
        <v>4</v>
      </c>
      <c r="AF185" s="14">
        <v>9</v>
      </c>
      <c r="AG185" s="10">
        <v>12</v>
      </c>
      <c r="AH185" s="14"/>
      <c r="AI185" s="10">
        <v>8</v>
      </c>
      <c r="AJ185" s="14">
        <v>16</v>
      </c>
      <c r="AK185" s="10">
        <v>16</v>
      </c>
      <c r="AL185" s="14">
        <v>16</v>
      </c>
      <c r="AM185" s="10">
        <v>16</v>
      </c>
      <c r="AN185" s="14"/>
      <c r="AO185" s="10">
        <v>13</v>
      </c>
      <c r="AP185" s="14">
        <v>9</v>
      </c>
      <c r="AQ185" s="10">
        <v>15</v>
      </c>
      <c r="AR185" s="14">
        <v>3</v>
      </c>
      <c r="AS185" s="18"/>
      <c r="AT185" s="3">
        <f t="shared" si="8"/>
        <v>209</v>
      </c>
      <c r="AU185" s="5">
        <f t="shared" si="9"/>
        <v>0.33280254777070062</v>
      </c>
      <c r="AV185" s="19"/>
      <c r="AW185" s="19"/>
      <c r="AX185" s="19"/>
      <c r="AY185" s="19"/>
    </row>
    <row r="186" spans="1:51" x14ac:dyDescent="0.2">
      <c r="A186" s="2" t="s">
        <v>70</v>
      </c>
      <c r="B186" s="14"/>
      <c r="D186" s="14"/>
      <c r="F186" s="14"/>
      <c r="H186" s="14"/>
      <c r="J186" s="14"/>
      <c r="L186" s="14"/>
      <c r="N186" s="14"/>
      <c r="P186" s="14"/>
      <c r="R186" s="14"/>
      <c r="T186" s="14"/>
      <c r="V186" s="14"/>
      <c r="W186" s="10"/>
      <c r="X186" s="14"/>
      <c r="Y186" s="3">
        <v>11</v>
      </c>
      <c r="Z186" s="14"/>
      <c r="AB186" s="14"/>
      <c r="AD186" s="14"/>
      <c r="AF186" s="14"/>
      <c r="AG186" s="10">
        <v>6</v>
      </c>
      <c r="AH186" s="14"/>
      <c r="AJ186" s="14"/>
      <c r="AL186" s="14"/>
      <c r="AN186" s="14">
        <v>9</v>
      </c>
      <c r="AP186" s="14"/>
      <c r="AR186" s="14"/>
      <c r="AS186" s="18"/>
      <c r="AT186" s="3">
        <f t="shared" si="8"/>
        <v>26</v>
      </c>
      <c r="AU186" s="5">
        <f t="shared" si="9"/>
        <v>4.1401273885350316E-2</v>
      </c>
      <c r="AV186" s="19"/>
      <c r="AW186" s="19"/>
      <c r="AX186" s="19"/>
      <c r="AY186" s="19"/>
    </row>
    <row r="187" spans="1:51" x14ac:dyDescent="0.2">
      <c r="A187" s="2" t="s">
        <v>13</v>
      </c>
      <c r="B187" s="14"/>
      <c r="C187" s="10">
        <v>10</v>
      </c>
      <c r="D187" s="14">
        <v>13</v>
      </c>
      <c r="E187" s="10">
        <v>13</v>
      </c>
      <c r="F187" s="14">
        <v>13</v>
      </c>
      <c r="G187" s="10">
        <v>12</v>
      </c>
      <c r="H187" s="14">
        <v>12</v>
      </c>
      <c r="I187" s="10">
        <v>11</v>
      </c>
      <c r="J187" s="14">
        <v>12</v>
      </c>
      <c r="K187" s="10">
        <v>13</v>
      </c>
      <c r="L187" s="14">
        <v>13</v>
      </c>
      <c r="M187" s="10">
        <v>10</v>
      </c>
      <c r="N187" s="14">
        <v>12</v>
      </c>
      <c r="O187" s="10">
        <v>16</v>
      </c>
      <c r="P187" s="14">
        <v>16</v>
      </c>
      <c r="Q187" s="10">
        <v>10</v>
      </c>
      <c r="R187" s="14">
        <v>15</v>
      </c>
      <c r="S187" s="10">
        <v>6</v>
      </c>
      <c r="T187" s="14">
        <v>16</v>
      </c>
      <c r="U187" s="3">
        <v>16</v>
      </c>
      <c r="V187" s="14">
        <v>17</v>
      </c>
      <c r="W187" s="10">
        <v>14</v>
      </c>
      <c r="X187" s="14">
        <v>16</v>
      </c>
      <c r="Y187" s="3">
        <v>16</v>
      </c>
      <c r="Z187" s="14">
        <v>16</v>
      </c>
      <c r="AA187" s="3">
        <v>17</v>
      </c>
      <c r="AB187" s="14">
        <v>16</v>
      </c>
      <c r="AC187" s="10">
        <v>16</v>
      </c>
      <c r="AD187" s="14">
        <v>16</v>
      </c>
      <c r="AE187" s="10">
        <v>13</v>
      </c>
      <c r="AF187" s="14">
        <v>15</v>
      </c>
      <c r="AG187" s="10">
        <v>9</v>
      </c>
      <c r="AH187" s="14">
        <v>7</v>
      </c>
      <c r="AI187" s="10">
        <v>16</v>
      </c>
      <c r="AJ187" s="14">
        <v>16</v>
      </c>
      <c r="AK187" s="10">
        <v>13</v>
      </c>
      <c r="AL187" s="14">
        <v>16</v>
      </c>
      <c r="AM187" s="10">
        <v>16</v>
      </c>
      <c r="AN187" s="14"/>
      <c r="AO187" s="10">
        <v>13</v>
      </c>
      <c r="AP187" s="14">
        <v>11</v>
      </c>
      <c r="AQ187" s="10">
        <v>16</v>
      </c>
      <c r="AR187" s="14">
        <v>16</v>
      </c>
      <c r="AS187" s="18"/>
      <c r="AT187" s="3">
        <f t="shared" ref="AT187:AT216" si="10">SUM(B187:AR187)</f>
        <v>560</v>
      </c>
      <c r="AU187" s="5">
        <f t="shared" ref="AU187:AU216" si="11">AT187/628</f>
        <v>0.89171974522292996</v>
      </c>
      <c r="AV187" s="19"/>
      <c r="AW187" s="19"/>
      <c r="AX187" s="19"/>
      <c r="AY187" s="19"/>
    </row>
    <row r="188" spans="1:51" x14ac:dyDescent="0.2">
      <c r="A188" s="2" t="s">
        <v>34</v>
      </c>
      <c r="B188" s="14"/>
      <c r="D188" s="14"/>
      <c r="F188" s="14"/>
      <c r="H188" s="14"/>
      <c r="J188" s="14">
        <v>4</v>
      </c>
      <c r="K188" s="10">
        <v>10</v>
      </c>
      <c r="L188" s="14">
        <v>4</v>
      </c>
      <c r="N188" s="14"/>
      <c r="P188" s="14"/>
      <c r="R188" s="14"/>
      <c r="T188" s="14"/>
      <c r="V188" s="14"/>
      <c r="W188" s="10"/>
      <c r="X188" s="14"/>
      <c r="Z188" s="14"/>
      <c r="AB188" s="14"/>
      <c r="AD188" s="14"/>
      <c r="AF188" s="14"/>
      <c r="AH188" s="14"/>
      <c r="AJ188" s="14"/>
      <c r="AL188" s="14"/>
      <c r="AN188" s="14"/>
      <c r="AP188" s="14"/>
      <c r="AR188" s="14"/>
      <c r="AS188" s="18"/>
      <c r="AT188" s="3">
        <f t="shared" si="10"/>
        <v>18</v>
      </c>
      <c r="AU188" s="5">
        <f t="shared" si="11"/>
        <v>2.8662420382165606E-2</v>
      </c>
      <c r="AV188" s="19"/>
      <c r="AW188" s="19"/>
      <c r="AX188" s="19"/>
      <c r="AY188" s="19"/>
    </row>
    <row r="189" spans="1:51" x14ac:dyDescent="0.2">
      <c r="A189" s="2" t="s">
        <v>66</v>
      </c>
      <c r="B189" s="14"/>
      <c r="D189" s="14"/>
      <c r="F189" s="14"/>
      <c r="H189" s="14"/>
      <c r="J189" s="14"/>
      <c r="L189" s="14"/>
      <c r="N189" s="14"/>
      <c r="P189" s="14"/>
      <c r="R189" s="14"/>
      <c r="T189" s="14"/>
      <c r="V189" s="14"/>
      <c r="W189" s="10"/>
      <c r="X189" s="14"/>
      <c r="Z189" s="14"/>
      <c r="AB189" s="14"/>
      <c r="AD189" s="14"/>
      <c r="AF189" s="14"/>
      <c r="AG189" s="10">
        <v>1</v>
      </c>
      <c r="AH189" s="14">
        <v>8</v>
      </c>
      <c r="AI189" s="10">
        <v>1</v>
      </c>
      <c r="AJ189" s="14">
        <v>10</v>
      </c>
      <c r="AL189" s="14"/>
      <c r="AN189" s="14"/>
      <c r="AP189" s="14"/>
      <c r="AR189" s="14"/>
      <c r="AS189" s="18"/>
      <c r="AT189" s="3">
        <f t="shared" si="10"/>
        <v>20</v>
      </c>
      <c r="AU189" s="5">
        <f t="shared" si="11"/>
        <v>3.1847133757961783E-2</v>
      </c>
      <c r="AV189" s="19"/>
      <c r="AW189" s="19"/>
      <c r="AX189" s="19"/>
      <c r="AY189" s="19"/>
    </row>
    <row r="190" spans="1:51" x14ac:dyDescent="0.2">
      <c r="A190" s="2" t="s">
        <v>55</v>
      </c>
      <c r="B190" s="14"/>
      <c r="D190" s="14"/>
      <c r="F190" s="14"/>
      <c r="H190" s="14"/>
      <c r="J190" s="14"/>
      <c r="L190" s="14"/>
      <c r="N190" s="14"/>
      <c r="P190" s="14"/>
      <c r="R190" s="14"/>
      <c r="T190" s="14"/>
      <c r="V190" s="14">
        <v>16</v>
      </c>
      <c r="W190" s="10">
        <v>8</v>
      </c>
      <c r="X190" s="14"/>
      <c r="Z190" s="14"/>
      <c r="AB190" s="14"/>
      <c r="AD190" s="14">
        <v>1</v>
      </c>
      <c r="AF190" s="14"/>
      <c r="AH190" s="14"/>
      <c r="AJ190" s="14"/>
      <c r="AL190" s="14"/>
      <c r="AN190" s="14"/>
      <c r="AP190" s="14"/>
      <c r="AR190" s="14"/>
      <c r="AS190" s="18"/>
      <c r="AT190" s="3">
        <f t="shared" si="10"/>
        <v>25</v>
      </c>
      <c r="AU190" s="5">
        <f t="shared" si="11"/>
        <v>3.9808917197452227E-2</v>
      </c>
      <c r="AV190" s="19"/>
      <c r="AW190" s="19"/>
      <c r="AX190" s="19"/>
      <c r="AY190" s="19"/>
    </row>
    <row r="191" spans="1:51" x14ac:dyDescent="0.2">
      <c r="A191" s="2" t="s">
        <v>44</v>
      </c>
      <c r="B191" s="14"/>
      <c r="D191" s="14"/>
      <c r="F191" s="14"/>
      <c r="H191" s="14"/>
      <c r="J191" s="14"/>
      <c r="L191" s="14"/>
      <c r="N191" s="14"/>
      <c r="O191" s="10">
        <v>6</v>
      </c>
      <c r="P191" s="14">
        <v>2</v>
      </c>
      <c r="R191" s="14"/>
      <c r="T191" s="14"/>
      <c r="V191" s="14"/>
      <c r="W191" s="10"/>
      <c r="X191" s="14"/>
      <c r="Y191" s="3">
        <v>11</v>
      </c>
      <c r="Z191" s="14"/>
      <c r="AB191" s="14"/>
      <c r="AD191" s="14"/>
      <c r="AF191" s="14"/>
      <c r="AH191" s="14"/>
      <c r="AJ191" s="14"/>
      <c r="AL191" s="14"/>
      <c r="AN191" s="14">
        <v>9</v>
      </c>
      <c r="AP191" s="14"/>
      <c r="AR191" s="14"/>
      <c r="AS191" s="18"/>
      <c r="AT191" s="3">
        <f t="shared" si="10"/>
        <v>28</v>
      </c>
      <c r="AU191" s="5">
        <f t="shared" si="11"/>
        <v>4.4585987261146494E-2</v>
      </c>
      <c r="AV191" s="19"/>
      <c r="AW191" s="19"/>
      <c r="AX191" s="19"/>
      <c r="AY191" s="19"/>
    </row>
    <row r="192" spans="1:51" x14ac:dyDescent="0.2">
      <c r="A192" s="2" t="s">
        <v>35</v>
      </c>
      <c r="B192" s="14"/>
      <c r="D192" s="14"/>
      <c r="F192" s="14"/>
      <c r="H192" s="14"/>
      <c r="J192" s="14"/>
      <c r="L192" s="14"/>
      <c r="N192" s="14">
        <v>12</v>
      </c>
      <c r="O192" s="10">
        <v>11</v>
      </c>
      <c r="P192" s="14">
        <v>4</v>
      </c>
      <c r="R192" s="14"/>
      <c r="T192" s="14"/>
      <c r="U192" s="3">
        <v>8</v>
      </c>
      <c r="V192" s="14">
        <v>3</v>
      </c>
      <c r="W192" s="10"/>
      <c r="X192" s="14">
        <v>11</v>
      </c>
      <c r="Z192" s="14"/>
      <c r="AB192" s="14"/>
      <c r="AD192" s="14"/>
      <c r="AF192" s="14"/>
      <c r="AH192" s="14"/>
      <c r="AI192" s="10">
        <v>3</v>
      </c>
      <c r="AJ192" s="14"/>
      <c r="AL192" s="14"/>
      <c r="AN192" s="14"/>
      <c r="AO192" s="10">
        <v>5</v>
      </c>
      <c r="AP192" s="14">
        <v>14</v>
      </c>
      <c r="AQ192" s="10">
        <v>16</v>
      </c>
      <c r="AR192" s="14"/>
      <c r="AS192" s="18"/>
      <c r="AT192" s="3">
        <f t="shared" si="10"/>
        <v>87</v>
      </c>
      <c r="AU192" s="5">
        <f t="shared" si="11"/>
        <v>0.13853503184713375</v>
      </c>
      <c r="AV192" s="19"/>
      <c r="AW192" s="19"/>
      <c r="AX192" s="19"/>
      <c r="AY192" s="19"/>
    </row>
    <row r="193" spans="1:51" x14ac:dyDescent="0.2">
      <c r="A193" s="2" t="s">
        <v>53</v>
      </c>
      <c r="B193" s="14"/>
      <c r="D193" s="14"/>
      <c r="F193" s="14"/>
      <c r="H193" s="14"/>
      <c r="J193" s="14"/>
      <c r="L193" s="14"/>
      <c r="N193" s="14"/>
      <c r="O193" s="10">
        <v>2</v>
      </c>
      <c r="P193" s="14"/>
      <c r="R193" s="14"/>
      <c r="T193" s="14"/>
      <c r="V193" s="14"/>
      <c r="X193" s="14"/>
      <c r="Z193" s="14"/>
      <c r="AB193" s="14"/>
      <c r="AD193" s="14"/>
      <c r="AF193" s="14"/>
      <c r="AH193" s="14"/>
      <c r="AJ193" s="14"/>
      <c r="AL193" s="14"/>
      <c r="AN193" s="14"/>
      <c r="AP193" s="14"/>
      <c r="AR193" s="14"/>
      <c r="AS193" s="18"/>
      <c r="AT193" s="3">
        <f t="shared" si="10"/>
        <v>2</v>
      </c>
      <c r="AU193" s="5">
        <f t="shared" si="11"/>
        <v>3.1847133757961785E-3</v>
      </c>
      <c r="AV193" s="19"/>
      <c r="AW193" s="19"/>
      <c r="AX193" s="19"/>
      <c r="AY193" s="19"/>
    </row>
    <row r="194" spans="1:51" x14ac:dyDescent="0.2">
      <c r="A194" s="2" t="s">
        <v>118</v>
      </c>
      <c r="B194" s="14"/>
      <c r="D194" s="14"/>
      <c r="F194" s="14"/>
      <c r="H194" s="14"/>
      <c r="J194" s="14"/>
      <c r="L194" s="14"/>
      <c r="N194" s="14"/>
      <c r="P194" s="14"/>
      <c r="R194" s="14"/>
      <c r="T194" s="14"/>
      <c r="V194" s="14"/>
      <c r="W194" s="10"/>
      <c r="X194" s="14"/>
      <c r="Z194" s="14"/>
      <c r="AA194" s="3">
        <v>2</v>
      </c>
      <c r="AB194" s="14">
        <v>10</v>
      </c>
      <c r="AC194" s="10">
        <v>2</v>
      </c>
      <c r="AD194" s="14"/>
      <c r="AF194" s="14">
        <v>12</v>
      </c>
      <c r="AG194" s="10">
        <v>1</v>
      </c>
      <c r="AH194" s="14">
        <v>2</v>
      </c>
      <c r="AJ194" s="14"/>
      <c r="AK194" s="10">
        <v>1</v>
      </c>
      <c r="AL194" s="14">
        <v>1</v>
      </c>
      <c r="AM194" s="10">
        <v>2</v>
      </c>
      <c r="AN194" s="14"/>
      <c r="AP194" s="14"/>
      <c r="AQ194" s="10">
        <v>3</v>
      </c>
      <c r="AR194" s="14">
        <v>16</v>
      </c>
      <c r="AS194" s="18"/>
      <c r="AT194" s="3">
        <f t="shared" si="10"/>
        <v>52</v>
      </c>
      <c r="AU194" s="5">
        <f t="shared" si="11"/>
        <v>8.2802547770700632E-2</v>
      </c>
      <c r="AV194" s="19"/>
      <c r="AW194" s="19"/>
      <c r="AX194" s="19"/>
      <c r="AY194" s="19"/>
    </row>
    <row r="195" spans="1:51" x14ac:dyDescent="0.2">
      <c r="A195" s="2" t="s">
        <v>3</v>
      </c>
      <c r="B195" s="14">
        <v>8</v>
      </c>
      <c r="C195" s="10">
        <v>14</v>
      </c>
      <c r="D195" s="14">
        <v>13</v>
      </c>
      <c r="E195" s="10">
        <v>13</v>
      </c>
      <c r="F195" s="14">
        <v>13</v>
      </c>
      <c r="G195" s="10">
        <v>12</v>
      </c>
      <c r="H195" s="14">
        <v>5</v>
      </c>
      <c r="I195" s="10">
        <v>11</v>
      </c>
      <c r="J195" s="14">
        <v>12</v>
      </c>
      <c r="K195" s="10">
        <v>13</v>
      </c>
      <c r="L195" s="14">
        <v>13</v>
      </c>
      <c r="M195" s="10">
        <v>9</v>
      </c>
      <c r="N195" s="14">
        <v>11</v>
      </c>
      <c r="O195" s="10">
        <v>5</v>
      </c>
      <c r="P195" s="14"/>
      <c r="Q195" s="10">
        <v>4</v>
      </c>
      <c r="R195" s="14">
        <v>11</v>
      </c>
      <c r="S195" s="10">
        <v>15</v>
      </c>
      <c r="T195" s="14">
        <v>5</v>
      </c>
      <c r="U195" s="3">
        <v>3</v>
      </c>
      <c r="V195" s="14"/>
      <c r="W195" s="10"/>
      <c r="X195" s="14"/>
      <c r="Z195" s="14"/>
      <c r="AB195" s="14"/>
      <c r="AD195" s="14"/>
      <c r="AF195" s="14"/>
      <c r="AH195" s="14"/>
      <c r="AJ195" s="14"/>
      <c r="AL195" s="14"/>
      <c r="AN195" s="14"/>
      <c r="AP195" s="14"/>
      <c r="AR195" s="14"/>
      <c r="AS195" s="18"/>
      <c r="AT195" s="3">
        <f t="shared" si="10"/>
        <v>190</v>
      </c>
      <c r="AU195" s="5">
        <f t="shared" si="11"/>
        <v>0.30254777070063693</v>
      </c>
      <c r="AV195" s="19"/>
      <c r="AW195" s="19"/>
      <c r="AX195" s="19"/>
      <c r="AY195" s="19"/>
    </row>
    <row r="196" spans="1:51" x14ac:dyDescent="0.2">
      <c r="A196" s="2" t="s">
        <v>24</v>
      </c>
      <c r="B196" s="14"/>
      <c r="D196" s="14"/>
      <c r="F196" s="14"/>
      <c r="H196" s="14"/>
      <c r="I196" s="10">
        <v>1</v>
      </c>
      <c r="J196" s="14">
        <v>10</v>
      </c>
      <c r="L196" s="14">
        <v>5</v>
      </c>
      <c r="M196" s="10">
        <v>10</v>
      </c>
      <c r="N196" s="14">
        <v>12</v>
      </c>
      <c r="O196" s="10">
        <v>15</v>
      </c>
      <c r="P196" s="14">
        <v>16</v>
      </c>
      <c r="Q196" s="10">
        <v>16</v>
      </c>
      <c r="R196" s="14">
        <v>15</v>
      </c>
      <c r="S196" s="10">
        <v>15</v>
      </c>
      <c r="T196" s="14">
        <v>9</v>
      </c>
      <c r="U196" s="3">
        <v>6</v>
      </c>
      <c r="V196" s="14">
        <v>6</v>
      </c>
      <c r="W196" s="10">
        <v>4</v>
      </c>
      <c r="X196" s="14">
        <v>16</v>
      </c>
      <c r="Y196" s="3">
        <v>16</v>
      </c>
      <c r="Z196" s="14">
        <v>16</v>
      </c>
      <c r="AA196" s="3">
        <v>17</v>
      </c>
      <c r="AB196" s="14">
        <v>16</v>
      </c>
      <c r="AC196" s="10">
        <v>16</v>
      </c>
      <c r="AD196" s="14">
        <v>16</v>
      </c>
      <c r="AE196" s="10">
        <v>14</v>
      </c>
      <c r="AF196" s="14">
        <v>15</v>
      </c>
      <c r="AG196" s="10">
        <v>16</v>
      </c>
      <c r="AH196" s="14">
        <v>16</v>
      </c>
      <c r="AI196" s="10">
        <v>16</v>
      </c>
      <c r="AJ196" s="14">
        <v>6</v>
      </c>
      <c r="AK196" s="10">
        <v>16</v>
      </c>
      <c r="AL196" s="14">
        <v>16</v>
      </c>
      <c r="AM196" s="10">
        <v>16</v>
      </c>
      <c r="AN196" s="14"/>
      <c r="AO196" s="10">
        <v>7</v>
      </c>
      <c r="AP196" s="14"/>
      <c r="AQ196" s="10">
        <v>1</v>
      </c>
      <c r="AR196" s="14">
        <v>2</v>
      </c>
      <c r="AS196" s="18"/>
      <c r="AT196" s="3">
        <f t="shared" si="10"/>
        <v>394</v>
      </c>
      <c r="AU196" s="5">
        <f t="shared" si="11"/>
        <v>0.62738853503184711</v>
      </c>
      <c r="AV196" s="19"/>
      <c r="AW196" s="19"/>
      <c r="AX196" s="19"/>
      <c r="AY196" s="19"/>
    </row>
    <row r="197" spans="1:51" x14ac:dyDescent="0.2">
      <c r="A197" s="2" t="s">
        <v>17</v>
      </c>
      <c r="B197" s="14"/>
      <c r="D197" s="14"/>
      <c r="F197" s="14"/>
      <c r="H197" s="14"/>
      <c r="J197" s="14">
        <v>2</v>
      </c>
      <c r="L197" s="14"/>
      <c r="N197" s="14"/>
      <c r="P197" s="14"/>
      <c r="R197" s="14"/>
      <c r="S197" s="10">
        <v>8</v>
      </c>
      <c r="T197" s="14">
        <v>10</v>
      </c>
      <c r="U197" s="3">
        <v>6</v>
      </c>
      <c r="V197" s="14">
        <v>10</v>
      </c>
      <c r="W197" s="10">
        <v>17</v>
      </c>
      <c r="X197" s="14">
        <v>2</v>
      </c>
      <c r="Z197" s="14"/>
      <c r="AB197" s="14"/>
      <c r="AD197" s="14"/>
      <c r="AE197" s="10">
        <v>1</v>
      </c>
      <c r="AF197" s="14"/>
      <c r="AH197" s="14"/>
      <c r="AJ197" s="14"/>
      <c r="AL197" s="14"/>
      <c r="AN197" s="14"/>
      <c r="AP197" s="14"/>
      <c r="AR197" s="14"/>
      <c r="AS197" s="18"/>
      <c r="AT197" s="3">
        <f t="shared" si="10"/>
        <v>56</v>
      </c>
      <c r="AU197" s="5">
        <f t="shared" si="11"/>
        <v>8.9171974522292988E-2</v>
      </c>
      <c r="AV197" s="19"/>
      <c r="AW197" s="19"/>
      <c r="AX197" s="19"/>
      <c r="AY197" s="19"/>
    </row>
    <row r="198" spans="1:51" x14ac:dyDescent="0.2">
      <c r="A198" s="2" t="s">
        <v>39</v>
      </c>
      <c r="B198" s="14"/>
      <c r="D198" s="14"/>
      <c r="F198" s="14"/>
      <c r="H198" s="14"/>
      <c r="J198" s="14"/>
      <c r="L198" s="14"/>
      <c r="N198" s="14"/>
      <c r="P198" s="14"/>
      <c r="R198" s="14"/>
      <c r="T198" s="14"/>
      <c r="V198" s="14"/>
      <c r="W198" s="10"/>
      <c r="X198" s="14"/>
      <c r="Z198" s="14"/>
      <c r="AB198" s="14"/>
      <c r="AD198" s="14"/>
      <c r="AF198" s="14"/>
      <c r="AH198" s="14"/>
      <c r="AJ198" s="14"/>
      <c r="AL198" s="14">
        <v>11</v>
      </c>
      <c r="AM198" s="10">
        <v>14</v>
      </c>
      <c r="AN198" s="14">
        <v>8</v>
      </c>
      <c r="AO198" s="10">
        <v>1</v>
      </c>
      <c r="AP198" s="14">
        <v>16</v>
      </c>
      <c r="AQ198" s="10">
        <v>15</v>
      </c>
      <c r="AR198" s="14">
        <v>16</v>
      </c>
      <c r="AS198" s="18"/>
      <c r="AT198" s="3">
        <f t="shared" si="10"/>
        <v>81</v>
      </c>
      <c r="AU198" s="5">
        <f t="shared" si="11"/>
        <v>0.12898089171974522</v>
      </c>
    </row>
    <row r="199" spans="1:51" x14ac:dyDescent="0.2">
      <c r="A199" s="2" t="s">
        <v>6</v>
      </c>
      <c r="B199" s="14">
        <v>4</v>
      </c>
      <c r="C199" s="10">
        <v>9</v>
      </c>
      <c r="D199" s="14">
        <v>1</v>
      </c>
      <c r="E199" s="10">
        <v>1</v>
      </c>
      <c r="F199" s="14"/>
      <c r="H199" s="14"/>
      <c r="J199" s="14"/>
      <c r="L199" s="14"/>
      <c r="N199" s="14"/>
      <c r="P199" s="14"/>
      <c r="R199" s="14"/>
      <c r="T199" s="14"/>
      <c r="V199" s="14"/>
      <c r="W199" s="10"/>
      <c r="X199" s="14"/>
      <c r="Z199" s="14">
        <v>2</v>
      </c>
      <c r="AB199" s="14"/>
      <c r="AD199" s="14"/>
      <c r="AE199" s="10">
        <v>4</v>
      </c>
      <c r="AF199" s="14">
        <v>2</v>
      </c>
      <c r="AG199" s="10">
        <v>1</v>
      </c>
      <c r="AH199" s="14">
        <v>3</v>
      </c>
      <c r="AJ199" s="14">
        <v>1</v>
      </c>
      <c r="AL199" s="14"/>
      <c r="AN199" s="14"/>
      <c r="AO199" s="10">
        <v>6</v>
      </c>
      <c r="AP199" s="14">
        <v>15</v>
      </c>
      <c r="AQ199" s="10">
        <v>5</v>
      </c>
      <c r="AR199" s="14"/>
      <c r="AS199" s="18"/>
      <c r="AT199" s="3">
        <f t="shared" si="10"/>
        <v>54</v>
      </c>
      <c r="AU199" s="5">
        <f t="shared" si="11"/>
        <v>8.598726114649681E-2</v>
      </c>
      <c r="AV199" s="19"/>
      <c r="AW199" s="19"/>
      <c r="AX199" s="19"/>
      <c r="AY199" s="19"/>
    </row>
    <row r="200" spans="1:51" x14ac:dyDescent="0.2">
      <c r="A200" s="2" t="s">
        <v>136</v>
      </c>
      <c r="B200" s="14"/>
      <c r="D200" s="14"/>
      <c r="F200" s="14"/>
      <c r="H200" s="14"/>
      <c r="J200" s="14"/>
      <c r="L200" s="14"/>
      <c r="N200" s="14"/>
      <c r="P200" s="14"/>
      <c r="R200" s="14"/>
      <c r="T200" s="14"/>
      <c r="V200" s="14"/>
      <c r="W200" s="10"/>
      <c r="X200" s="14"/>
      <c r="Z200" s="14"/>
      <c r="AB200" s="14"/>
      <c r="AD200" s="14"/>
      <c r="AF200" s="14"/>
      <c r="AG200" s="10">
        <v>11</v>
      </c>
      <c r="AH200" s="14"/>
      <c r="AJ200" s="14">
        <v>9</v>
      </c>
      <c r="AK200" s="10">
        <v>2</v>
      </c>
      <c r="AL200" s="14"/>
      <c r="AN200" s="14"/>
      <c r="AP200" s="14"/>
      <c r="AQ200" s="10">
        <v>13</v>
      </c>
      <c r="AR200" s="14"/>
      <c r="AS200" s="18"/>
      <c r="AT200" s="3">
        <f t="shared" si="10"/>
        <v>35</v>
      </c>
      <c r="AU200" s="5">
        <f t="shared" si="11"/>
        <v>5.5732484076433123E-2</v>
      </c>
      <c r="AV200" s="19"/>
      <c r="AW200" s="19"/>
      <c r="AX200" s="19"/>
      <c r="AY200" s="19"/>
    </row>
    <row r="201" spans="1:51" x14ac:dyDescent="0.2">
      <c r="A201" s="2" t="s">
        <v>1</v>
      </c>
      <c r="B201" s="14">
        <v>8</v>
      </c>
      <c r="C201" s="10">
        <v>14</v>
      </c>
      <c r="D201" s="14">
        <v>12</v>
      </c>
      <c r="E201" s="10">
        <v>5</v>
      </c>
      <c r="F201" s="14">
        <v>12</v>
      </c>
      <c r="G201" s="10">
        <v>1</v>
      </c>
      <c r="H201" s="14">
        <v>1</v>
      </c>
      <c r="J201" s="14"/>
      <c r="L201" s="14"/>
      <c r="N201" s="14"/>
      <c r="P201" s="14">
        <v>2</v>
      </c>
      <c r="R201" s="14"/>
      <c r="T201" s="14"/>
      <c r="V201" s="14"/>
      <c r="W201" s="10"/>
      <c r="X201" s="14"/>
      <c r="Z201" s="14"/>
      <c r="AB201" s="14"/>
      <c r="AD201" s="14"/>
      <c r="AF201" s="14"/>
      <c r="AH201" s="14"/>
      <c r="AJ201" s="14"/>
      <c r="AL201" s="14"/>
      <c r="AN201" s="14"/>
      <c r="AP201" s="14"/>
      <c r="AR201" s="14"/>
      <c r="AS201" s="18"/>
      <c r="AT201" s="3">
        <f t="shared" si="10"/>
        <v>55</v>
      </c>
      <c r="AU201" s="5">
        <f t="shared" si="11"/>
        <v>8.7579617834394899E-2</v>
      </c>
      <c r="AV201" s="19"/>
      <c r="AW201" s="19"/>
      <c r="AX201" s="19"/>
      <c r="AY201" s="19"/>
    </row>
    <row r="202" spans="1:51" x14ac:dyDescent="0.2">
      <c r="A202" s="2" t="s">
        <v>10</v>
      </c>
      <c r="B202" s="14"/>
      <c r="C202" s="10">
        <v>1</v>
      </c>
      <c r="D202" s="14">
        <v>5</v>
      </c>
      <c r="E202" s="10">
        <v>13</v>
      </c>
      <c r="F202" s="14">
        <v>13</v>
      </c>
      <c r="G202" s="10">
        <v>2</v>
      </c>
      <c r="H202" s="14">
        <v>1</v>
      </c>
      <c r="J202" s="14">
        <v>7</v>
      </c>
      <c r="L202" s="14"/>
      <c r="N202" s="14"/>
      <c r="P202" s="14"/>
      <c r="R202" s="14"/>
      <c r="T202" s="14"/>
      <c r="V202" s="14"/>
      <c r="W202" s="10"/>
      <c r="X202" s="14"/>
      <c r="Z202" s="14"/>
      <c r="AB202" s="14"/>
      <c r="AD202" s="14"/>
      <c r="AF202" s="14"/>
      <c r="AH202" s="14"/>
      <c r="AJ202" s="14"/>
      <c r="AL202" s="14"/>
      <c r="AN202" s="14"/>
      <c r="AP202" s="14"/>
      <c r="AR202" s="14"/>
      <c r="AS202" s="18"/>
      <c r="AT202" s="3">
        <f t="shared" si="10"/>
        <v>42</v>
      </c>
      <c r="AU202" s="5">
        <f t="shared" si="11"/>
        <v>6.6878980891719744E-2</v>
      </c>
      <c r="AV202" s="19"/>
      <c r="AW202" s="19"/>
      <c r="AX202" s="19"/>
      <c r="AY202" s="19"/>
    </row>
    <row r="203" spans="1:51" x14ac:dyDescent="0.2">
      <c r="A203" s="2" t="s">
        <v>47</v>
      </c>
      <c r="B203" s="14"/>
      <c r="D203" s="14"/>
      <c r="F203" s="14"/>
      <c r="H203" s="14"/>
      <c r="J203" s="14"/>
      <c r="L203" s="14"/>
      <c r="N203" s="14"/>
      <c r="P203" s="14"/>
      <c r="R203" s="14"/>
      <c r="T203" s="14"/>
      <c r="V203" s="14"/>
      <c r="W203" s="10"/>
      <c r="X203" s="14"/>
      <c r="Y203" s="3">
        <v>2</v>
      </c>
      <c r="Z203" s="14">
        <v>5</v>
      </c>
      <c r="AB203" s="14"/>
      <c r="AD203" s="14"/>
      <c r="AF203" s="14"/>
      <c r="AH203" s="14"/>
      <c r="AJ203" s="14"/>
      <c r="AL203" s="14"/>
      <c r="AN203" s="14"/>
      <c r="AP203" s="14"/>
      <c r="AR203" s="14"/>
      <c r="AS203" s="18"/>
      <c r="AT203" s="3">
        <f t="shared" si="10"/>
        <v>7</v>
      </c>
      <c r="AU203" s="5">
        <f t="shared" si="11"/>
        <v>1.1146496815286623E-2</v>
      </c>
      <c r="AV203" s="19"/>
      <c r="AW203" s="19"/>
      <c r="AX203" s="19"/>
      <c r="AY203" s="19"/>
    </row>
    <row r="204" spans="1:51" x14ac:dyDescent="0.2">
      <c r="A204" s="2" t="s">
        <v>123</v>
      </c>
      <c r="B204" s="14">
        <v>8</v>
      </c>
      <c r="C204" s="10">
        <v>13</v>
      </c>
      <c r="D204" s="14">
        <v>13</v>
      </c>
      <c r="E204" s="10">
        <v>13</v>
      </c>
      <c r="F204" s="14">
        <v>1</v>
      </c>
      <c r="G204" s="10">
        <v>1</v>
      </c>
      <c r="H204" s="14">
        <v>1</v>
      </c>
      <c r="I204" s="10">
        <v>5</v>
      </c>
      <c r="J204" s="14"/>
      <c r="K204" s="10">
        <v>6</v>
      </c>
      <c r="L204" s="14">
        <v>11</v>
      </c>
      <c r="M204" s="10">
        <v>10</v>
      </c>
      <c r="N204" s="14">
        <v>1</v>
      </c>
      <c r="P204" s="14"/>
      <c r="Q204" s="10">
        <v>15</v>
      </c>
      <c r="R204" s="14">
        <v>9</v>
      </c>
      <c r="T204" s="14">
        <v>16</v>
      </c>
      <c r="U204" s="3">
        <v>16</v>
      </c>
      <c r="V204" s="14">
        <v>17</v>
      </c>
      <c r="W204" s="10">
        <v>17</v>
      </c>
      <c r="X204" s="14">
        <v>16</v>
      </c>
      <c r="Y204" s="3">
        <v>2</v>
      </c>
      <c r="Z204" s="14">
        <v>15</v>
      </c>
      <c r="AA204" s="3">
        <v>17</v>
      </c>
      <c r="AB204" s="14">
        <v>9</v>
      </c>
      <c r="AD204" s="14">
        <v>16</v>
      </c>
      <c r="AE204" s="10">
        <v>13</v>
      </c>
      <c r="AF204" s="14">
        <v>15</v>
      </c>
      <c r="AG204" s="10">
        <v>16</v>
      </c>
      <c r="AH204" s="14">
        <v>5</v>
      </c>
      <c r="AI204" s="10">
        <v>15</v>
      </c>
      <c r="AJ204" s="14">
        <v>1</v>
      </c>
      <c r="AK204" s="10">
        <v>1</v>
      </c>
      <c r="AL204" s="14">
        <v>3</v>
      </c>
      <c r="AN204" s="14"/>
      <c r="AP204" s="14"/>
      <c r="AR204" s="14"/>
      <c r="AS204" s="18"/>
      <c r="AT204" s="3">
        <f t="shared" si="10"/>
        <v>317</v>
      </c>
      <c r="AU204" s="5">
        <f t="shared" si="11"/>
        <v>0.50477707006369432</v>
      </c>
      <c r="AV204" s="19"/>
      <c r="AW204" s="19"/>
      <c r="AX204" s="19"/>
      <c r="AY204" s="19"/>
    </row>
    <row r="205" spans="1:51" x14ac:dyDescent="0.2">
      <c r="A205" s="2" t="s">
        <v>2</v>
      </c>
      <c r="B205" s="14">
        <v>8</v>
      </c>
      <c r="C205" s="10">
        <v>14</v>
      </c>
      <c r="D205" s="14">
        <v>13</v>
      </c>
      <c r="E205" s="10">
        <v>13</v>
      </c>
      <c r="F205" s="14">
        <v>8</v>
      </c>
      <c r="G205" s="10">
        <v>12</v>
      </c>
      <c r="H205" s="14">
        <v>12</v>
      </c>
      <c r="I205" s="10">
        <v>11</v>
      </c>
      <c r="J205" s="14">
        <v>12</v>
      </c>
      <c r="K205" s="10">
        <v>13</v>
      </c>
      <c r="L205" s="14">
        <v>13</v>
      </c>
      <c r="M205" s="10">
        <v>13</v>
      </c>
      <c r="N205" s="14">
        <v>12</v>
      </c>
      <c r="O205" s="10">
        <v>16</v>
      </c>
      <c r="P205" s="14">
        <v>16</v>
      </c>
      <c r="Q205" s="10">
        <v>16</v>
      </c>
      <c r="R205" s="14">
        <v>15</v>
      </c>
      <c r="S205" s="10">
        <v>15</v>
      </c>
      <c r="T205" s="14">
        <v>2</v>
      </c>
      <c r="U205" s="3">
        <v>16</v>
      </c>
      <c r="V205" s="14">
        <v>17</v>
      </c>
      <c r="W205" s="10">
        <v>17</v>
      </c>
      <c r="X205" s="14">
        <v>6</v>
      </c>
      <c r="Y205" s="3">
        <v>15</v>
      </c>
      <c r="Z205" s="14">
        <v>16</v>
      </c>
      <c r="AA205" s="3">
        <v>17</v>
      </c>
      <c r="AB205" s="14">
        <v>16</v>
      </c>
      <c r="AC205" s="10">
        <v>13</v>
      </c>
      <c r="AD205" s="14">
        <v>16</v>
      </c>
      <c r="AE205" s="10">
        <v>14</v>
      </c>
      <c r="AF205" s="14">
        <v>15</v>
      </c>
      <c r="AG205" s="10">
        <v>16</v>
      </c>
      <c r="AH205" s="14">
        <v>16</v>
      </c>
      <c r="AI205" s="10">
        <v>14</v>
      </c>
      <c r="AJ205" s="14">
        <v>7</v>
      </c>
      <c r="AK205" s="10">
        <v>16</v>
      </c>
      <c r="AL205" s="14">
        <v>16</v>
      </c>
      <c r="AM205" s="10">
        <v>16</v>
      </c>
      <c r="AN205" s="14"/>
      <c r="AO205" s="10">
        <v>3</v>
      </c>
      <c r="AP205" s="14"/>
      <c r="AQ205" s="10">
        <v>13</v>
      </c>
      <c r="AR205" s="14">
        <v>16</v>
      </c>
      <c r="AS205" s="18"/>
      <c r="AT205" s="3">
        <f t="shared" si="10"/>
        <v>545</v>
      </c>
      <c r="AU205" s="5">
        <f t="shared" si="11"/>
        <v>0.86783439490445857</v>
      </c>
      <c r="AV205" s="19"/>
      <c r="AW205" s="19"/>
      <c r="AX205" s="19"/>
      <c r="AY205" s="19"/>
    </row>
    <row r="206" spans="1:51" x14ac:dyDescent="0.2">
      <c r="A206" s="2" t="s">
        <v>223</v>
      </c>
      <c r="B206" s="14"/>
      <c r="D206" s="14"/>
      <c r="F206" s="14"/>
      <c r="H206" s="14"/>
      <c r="J206" s="14"/>
      <c r="L206" s="14"/>
      <c r="N206" s="14"/>
      <c r="P206" s="14"/>
      <c r="R206" s="14"/>
      <c r="T206" s="14"/>
      <c r="V206" s="14"/>
      <c r="X206" s="14"/>
      <c r="Z206" s="14"/>
      <c r="AB206" s="14"/>
      <c r="AD206" s="14"/>
      <c r="AF206" s="14"/>
      <c r="AH206" s="14"/>
      <c r="AJ206" s="14"/>
      <c r="AL206" s="14"/>
      <c r="AN206" s="14">
        <v>2</v>
      </c>
      <c r="AP206" s="14"/>
      <c r="AR206" s="14"/>
      <c r="AS206" s="18"/>
      <c r="AT206" s="3">
        <f t="shared" si="10"/>
        <v>2</v>
      </c>
      <c r="AU206" s="5">
        <f t="shared" si="11"/>
        <v>3.1847133757961785E-3</v>
      </c>
      <c r="AV206" s="19"/>
      <c r="AW206" s="19"/>
      <c r="AX206" s="19"/>
      <c r="AY206" s="19"/>
    </row>
    <row r="207" spans="1:51" x14ac:dyDescent="0.2">
      <c r="A207" s="2" t="s">
        <v>12</v>
      </c>
      <c r="B207" s="14" t="s">
        <v>77</v>
      </c>
      <c r="C207" s="10" t="s">
        <v>77</v>
      </c>
      <c r="D207" s="14" t="s">
        <v>77</v>
      </c>
      <c r="E207" s="10" t="s">
        <v>77</v>
      </c>
      <c r="F207" s="14" t="s">
        <v>77</v>
      </c>
      <c r="G207" s="10" t="s">
        <v>77</v>
      </c>
      <c r="H207" s="14" t="s">
        <v>77</v>
      </c>
      <c r="I207" s="10" t="s">
        <v>77</v>
      </c>
      <c r="J207" s="14" t="s">
        <v>77</v>
      </c>
      <c r="K207" s="10" t="s">
        <v>77</v>
      </c>
      <c r="L207" s="14" t="s">
        <v>77</v>
      </c>
      <c r="M207" s="10" t="s">
        <v>77</v>
      </c>
      <c r="N207" s="14" t="s">
        <v>77</v>
      </c>
      <c r="O207" s="10" t="s">
        <v>77</v>
      </c>
      <c r="P207" s="14" t="s">
        <v>77</v>
      </c>
      <c r="Q207" s="10" t="s">
        <v>77</v>
      </c>
      <c r="R207" s="14" t="s">
        <v>77</v>
      </c>
      <c r="S207" s="10" t="s">
        <v>77</v>
      </c>
      <c r="T207" s="14"/>
      <c r="V207" s="14"/>
      <c r="W207" s="10"/>
      <c r="X207" s="14">
        <v>4</v>
      </c>
      <c r="Y207" s="3">
        <v>2</v>
      </c>
      <c r="Z207" s="14"/>
      <c r="AB207" s="14"/>
      <c r="AD207" s="14"/>
      <c r="AF207" s="14"/>
      <c r="AH207" s="14"/>
      <c r="AJ207" s="14"/>
      <c r="AL207" s="14"/>
      <c r="AN207" s="14"/>
      <c r="AP207" s="14"/>
      <c r="AR207" s="14">
        <v>5</v>
      </c>
      <c r="AS207" s="18"/>
      <c r="AT207" s="3">
        <f t="shared" si="10"/>
        <v>11</v>
      </c>
      <c r="AU207" s="5">
        <f t="shared" si="11"/>
        <v>1.751592356687898E-2</v>
      </c>
      <c r="AV207" s="19"/>
      <c r="AW207" s="19"/>
      <c r="AX207" s="19"/>
      <c r="AY207" s="19"/>
    </row>
    <row r="208" spans="1:51" x14ac:dyDescent="0.2">
      <c r="A208" s="2" t="s">
        <v>14</v>
      </c>
      <c r="B208" s="14">
        <v>3</v>
      </c>
      <c r="C208" s="10">
        <v>7</v>
      </c>
      <c r="D208" s="14">
        <v>11</v>
      </c>
      <c r="E208" s="10">
        <v>9</v>
      </c>
      <c r="F208" s="14">
        <v>13</v>
      </c>
      <c r="G208" s="10">
        <v>9</v>
      </c>
      <c r="H208" s="14">
        <v>12</v>
      </c>
      <c r="I208" s="10">
        <v>11</v>
      </c>
      <c r="J208" s="14">
        <v>12</v>
      </c>
      <c r="K208" s="10">
        <v>8</v>
      </c>
      <c r="L208" s="14">
        <v>9</v>
      </c>
      <c r="M208" s="10">
        <v>13</v>
      </c>
      <c r="N208" s="14"/>
      <c r="O208" s="10">
        <v>10</v>
      </c>
      <c r="P208" s="14">
        <v>15</v>
      </c>
      <c r="Q208" s="10">
        <v>10</v>
      </c>
      <c r="R208" s="14">
        <v>3</v>
      </c>
      <c r="S208" s="10">
        <v>8</v>
      </c>
      <c r="T208" s="14"/>
      <c r="V208" s="14"/>
      <c r="W208" s="10"/>
      <c r="X208" s="14">
        <v>6</v>
      </c>
      <c r="Y208" s="3">
        <v>2</v>
      </c>
      <c r="Z208" s="14">
        <v>15</v>
      </c>
      <c r="AA208" s="3">
        <v>17</v>
      </c>
      <c r="AB208" s="14">
        <v>16</v>
      </c>
      <c r="AC208" s="10">
        <v>16</v>
      </c>
      <c r="AD208" s="14">
        <v>12</v>
      </c>
      <c r="AE208" s="10">
        <v>15</v>
      </c>
      <c r="AF208" s="14">
        <v>15</v>
      </c>
      <c r="AG208" s="10">
        <v>16</v>
      </c>
      <c r="AH208" s="14">
        <v>16</v>
      </c>
      <c r="AI208" s="10">
        <v>16</v>
      </c>
      <c r="AJ208" s="14">
        <v>16</v>
      </c>
      <c r="AK208" s="10">
        <v>16</v>
      </c>
      <c r="AL208" s="14">
        <v>16</v>
      </c>
      <c r="AM208" s="10">
        <v>16</v>
      </c>
      <c r="AN208" s="14">
        <v>9</v>
      </c>
      <c r="AO208" s="10">
        <v>13</v>
      </c>
      <c r="AP208" s="14">
        <v>16</v>
      </c>
      <c r="AQ208" s="10">
        <v>16</v>
      </c>
      <c r="AR208" s="14">
        <v>16</v>
      </c>
      <c r="AS208" s="18"/>
      <c r="AT208" s="3">
        <f t="shared" si="10"/>
        <v>459</v>
      </c>
      <c r="AU208" s="5">
        <f t="shared" si="11"/>
        <v>0.73089171974522293</v>
      </c>
      <c r="AV208" s="19"/>
      <c r="AW208" s="19"/>
      <c r="AX208" s="19"/>
      <c r="AY208" s="19"/>
    </row>
    <row r="209" spans="1:51" x14ac:dyDescent="0.2">
      <c r="A209" s="2" t="s">
        <v>18</v>
      </c>
      <c r="B209" s="14"/>
      <c r="D209" s="14"/>
      <c r="F209" s="14"/>
      <c r="H209" s="14"/>
      <c r="J209" s="14"/>
      <c r="L209" s="14"/>
      <c r="N209" s="14"/>
      <c r="P209" s="14">
        <v>4</v>
      </c>
      <c r="R209" s="14"/>
      <c r="S209" s="10">
        <v>1</v>
      </c>
      <c r="T209" s="14"/>
      <c r="V209" s="14"/>
      <c r="X209" s="14"/>
      <c r="Z209" s="14"/>
      <c r="AB209" s="14"/>
      <c r="AD209" s="14"/>
      <c r="AF209" s="14"/>
      <c r="AH209" s="14"/>
      <c r="AJ209" s="14"/>
      <c r="AL209" s="14"/>
      <c r="AN209" s="14">
        <v>6</v>
      </c>
      <c r="AP209" s="14"/>
      <c r="AR209" s="14"/>
      <c r="AS209" s="18"/>
      <c r="AT209" s="3">
        <f t="shared" si="10"/>
        <v>11</v>
      </c>
      <c r="AU209" s="5">
        <f t="shared" si="11"/>
        <v>1.751592356687898E-2</v>
      </c>
      <c r="AV209" s="19"/>
      <c r="AW209" s="19"/>
      <c r="AX209" s="19"/>
      <c r="AY209" s="19"/>
    </row>
    <row r="210" spans="1:51" x14ac:dyDescent="0.2">
      <c r="A210" s="2" t="s">
        <v>30</v>
      </c>
      <c r="B210" s="14"/>
      <c r="D210" s="14"/>
      <c r="F210" s="14"/>
      <c r="H210" s="14">
        <v>11</v>
      </c>
      <c r="I210" s="10">
        <v>3</v>
      </c>
      <c r="J210" s="14"/>
      <c r="L210" s="14"/>
      <c r="N210" s="14"/>
      <c r="P210" s="14"/>
      <c r="R210" s="14"/>
      <c r="T210" s="14"/>
      <c r="V210" s="14"/>
      <c r="W210" s="10"/>
      <c r="X210" s="14"/>
      <c r="Z210" s="14"/>
      <c r="AB210" s="14"/>
      <c r="AD210" s="14"/>
      <c r="AF210" s="14"/>
      <c r="AH210" s="14"/>
      <c r="AJ210" s="14"/>
      <c r="AL210" s="14"/>
      <c r="AN210" s="14"/>
      <c r="AP210" s="14"/>
      <c r="AR210" s="14"/>
      <c r="AS210" s="18"/>
      <c r="AT210" s="3">
        <f t="shared" si="10"/>
        <v>14</v>
      </c>
      <c r="AU210" s="5">
        <f t="shared" si="11"/>
        <v>2.2292993630573247E-2</v>
      </c>
      <c r="AV210" s="19"/>
      <c r="AW210" s="19"/>
      <c r="AX210" s="19"/>
      <c r="AY210" s="19"/>
    </row>
    <row r="211" spans="1:51" x14ac:dyDescent="0.2">
      <c r="A211" s="2" t="s">
        <v>68</v>
      </c>
      <c r="B211" s="14"/>
      <c r="D211" s="14"/>
      <c r="F211" s="14"/>
      <c r="H211" s="14"/>
      <c r="J211" s="14"/>
      <c r="L211" s="14"/>
      <c r="N211" s="14"/>
      <c r="P211" s="14"/>
      <c r="R211" s="14"/>
      <c r="T211" s="14"/>
      <c r="V211" s="14">
        <v>3</v>
      </c>
      <c r="W211" s="10"/>
      <c r="X211" s="14"/>
      <c r="Z211" s="14">
        <v>6</v>
      </c>
      <c r="AB211" s="14"/>
      <c r="AD211" s="14"/>
      <c r="AF211" s="14"/>
      <c r="AH211" s="14"/>
      <c r="AJ211" s="14"/>
      <c r="AL211" s="14"/>
      <c r="AM211" s="10">
        <v>1</v>
      </c>
      <c r="AN211" s="14"/>
      <c r="AO211" s="10">
        <v>9</v>
      </c>
      <c r="AP211" s="14">
        <v>1</v>
      </c>
      <c r="AR211" s="14"/>
      <c r="AS211" s="18"/>
      <c r="AT211" s="3">
        <f t="shared" si="10"/>
        <v>20</v>
      </c>
      <c r="AU211" s="5">
        <f t="shared" si="11"/>
        <v>3.1847133757961783E-2</v>
      </c>
      <c r="AV211" s="19"/>
      <c r="AW211" s="19"/>
      <c r="AX211" s="19"/>
      <c r="AY211" s="19"/>
    </row>
    <row r="212" spans="1:51" x14ac:dyDescent="0.2">
      <c r="A212" s="2" t="s">
        <v>32</v>
      </c>
      <c r="B212" s="14"/>
      <c r="D212" s="14"/>
      <c r="F212" s="14"/>
      <c r="H212" s="14">
        <v>3</v>
      </c>
      <c r="I212" s="10">
        <v>1</v>
      </c>
      <c r="J212" s="14"/>
      <c r="L212" s="14"/>
      <c r="N212" s="14"/>
      <c r="P212" s="14"/>
      <c r="R212" s="14"/>
      <c r="T212" s="14"/>
      <c r="V212" s="14"/>
      <c r="W212" s="10">
        <v>3</v>
      </c>
      <c r="X212" s="14">
        <v>16</v>
      </c>
      <c r="Y212" s="3">
        <v>16</v>
      </c>
      <c r="Z212" s="14">
        <v>16</v>
      </c>
      <c r="AA212" s="3">
        <v>17</v>
      </c>
      <c r="AB212" s="14">
        <v>16</v>
      </c>
      <c r="AC212" s="10">
        <v>15</v>
      </c>
      <c r="AD212" s="14">
        <v>11</v>
      </c>
      <c r="AE212" s="10">
        <v>12</v>
      </c>
      <c r="AF212" s="14">
        <v>13</v>
      </c>
      <c r="AG212" s="10">
        <v>16</v>
      </c>
      <c r="AH212" s="14">
        <v>16</v>
      </c>
      <c r="AI212" s="10">
        <v>16</v>
      </c>
      <c r="AJ212" s="14">
        <v>15</v>
      </c>
      <c r="AK212" s="10">
        <v>9</v>
      </c>
      <c r="AL212" s="14"/>
      <c r="AM212" s="10">
        <v>9</v>
      </c>
      <c r="AN212" s="14"/>
      <c r="AO212" s="10">
        <v>11</v>
      </c>
      <c r="AP212" s="14">
        <v>7</v>
      </c>
      <c r="AQ212" s="10">
        <v>1</v>
      </c>
      <c r="AR212" s="14"/>
      <c r="AS212" s="18"/>
      <c r="AT212" s="3">
        <f t="shared" si="10"/>
        <v>239</v>
      </c>
      <c r="AU212" s="5">
        <f t="shared" si="11"/>
        <v>0.38057324840764334</v>
      </c>
      <c r="AV212" s="19"/>
      <c r="AW212" s="19"/>
      <c r="AX212" s="19"/>
      <c r="AY212" s="19"/>
    </row>
    <row r="213" spans="1:51" x14ac:dyDescent="0.2">
      <c r="A213" s="2" t="s">
        <v>41</v>
      </c>
      <c r="B213" s="14"/>
      <c r="D213" s="14"/>
      <c r="F213" s="14"/>
      <c r="H213" s="14"/>
      <c r="J213" s="14"/>
      <c r="L213" s="14"/>
      <c r="N213" s="14"/>
      <c r="O213" s="10">
        <v>8</v>
      </c>
      <c r="P213" s="14">
        <v>10</v>
      </c>
      <c r="Q213" s="10">
        <v>11</v>
      </c>
      <c r="R213" s="14"/>
      <c r="T213" s="14"/>
      <c r="V213" s="14">
        <v>2</v>
      </c>
      <c r="W213" s="10"/>
      <c r="X213" s="14"/>
      <c r="Z213" s="14"/>
      <c r="AB213" s="14"/>
      <c r="AD213" s="14"/>
      <c r="AF213" s="14"/>
      <c r="AH213" s="14"/>
      <c r="AJ213" s="14">
        <v>1</v>
      </c>
      <c r="AL213" s="14"/>
      <c r="AN213" s="14"/>
      <c r="AP213" s="14"/>
      <c r="AR213" s="14">
        <v>9</v>
      </c>
      <c r="AS213" s="18"/>
      <c r="AT213" s="3">
        <f t="shared" si="10"/>
        <v>41</v>
      </c>
      <c r="AU213" s="5">
        <f t="shared" si="11"/>
        <v>6.5286624203821655E-2</v>
      </c>
      <c r="AV213" s="19"/>
      <c r="AW213" s="19"/>
      <c r="AX213" s="19"/>
      <c r="AY213" s="19"/>
    </row>
    <row r="214" spans="1:51" x14ac:dyDescent="0.2">
      <c r="A214" s="2" t="s">
        <v>20</v>
      </c>
      <c r="B214" s="14"/>
      <c r="C214" s="10">
        <v>1</v>
      </c>
      <c r="D214" s="14">
        <v>2</v>
      </c>
      <c r="F214" s="14"/>
      <c r="H214" s="14"/>
      <c r="J214" s="14"/>
      <c r="L214" s="14"/>
      <c r="N214" s="14"/>
      <c r="P214" s="14"/>
      <c r="R214" s="14"/>
      <c r="T214" s="14"/>
      <c r="V214" s="14"/>
      <c r="X214" s="14"/>
      <c r="Z214" s="14"/>
      <c r="AB214" s="14"/>
      <c r="AD214" s="14"/>
      <c r="AF214" s="14"/>
      <c r="AH214" s="14"/>
      <c r="AJ214" s="14"/>
      <c r="AL214" s="14"/>
      <c r="AN214" s="14"/>
      <c r="AP214" s="14"/>
      <c r="AR214" s="14"/>
      <c r="AS214" s="18"/>
      <c r="AT214" s="3">
        <f t="shared" si="10"/>
        <v>3</v>
      </c>
      <c r="AU214" s="5">
        <f t="shared" si="11"/>
        <v>4.7770700636942673E-3</v>
      </c>
      <c r="AV214" s="19"/>
      <c r="AW214" s="19"/>
      <c r="AX214" s="19"/>
      <c r="AY214" s="19"/>
    </row>
    <row r="215" spans="1:51" x14ac:dyDescent="0.2">
      <c r="A215" s="2" t="s">
        <v>117</v>
      </c>
      <c r="B215" s="14"/>
      <c r="D215" s="14"/>
      <c r="F215" s="14"/>
      <c r="H215" s="14"/>
      <c r="J215" s="14"/>
      <c r="L215" s="14"/>
      <c r="N215" s="14"/>
      <c r="P215" s="14"/>
      <c r="R215" s="14"/>
      <c r="T215" s="14"/>
      <c r="V215" s="14"/>
      <c r="X215" s="14"/>
      <c r="Z215" s="14"/>
      <c r="AB215" s="14">
        <v>2</v>
      </c>
      <c r="AD215" s="14"/>
      <c r="AF215" s="14"/>
      <c r="AH215" s="14"/>
      <c r="AJ215" s="14"/>
      <c r="AL215" s="14"/>
      <c r="AN215" s="14"/>
      <c r="AP215" s="14"/>
      <c r="AR215" s="14"/>
      <c r="AS215" s="18"/>
      <c r="AT215" s="3">
        <f t="shared" si="10"/>
        <v>2</v>
      </c>
      <c r="AU215" s="5">
        <f t="shared" si="11"/>
        <v>3.1847133757961785E-3</v>
      </c>
      <c r="AV215" s="19"/>
      <c r="AW215" s="19"/>
      <c r="AX215" s="19"/>
      <c r="AY215" s="19"/>
    </row>
    <row r="216" spans="1:51" x14ac:dyDescent="0.2">
      <c r="A216" s="2" t="s">
        <v>37</v>
      </c>
      <c r="B216" s="14"/>
      <c r="D216" s="14"/>
      <c r="F216" s="14"/>
      <c r="H216" s="14"/>
      <c r="J216" s="14"/>
      <c r="L216" s="14"/>
      <c r="N216" s="14"/>
      <c r="P216" s="14">
        <v>2</v>
      </c>
      <c r="Q216" s="10">
        <v>11</v>
      </c>
      <c r="R216" s="14">
        <v>15</v>
      </c>
      <c r="S216" s="10">
        <v>1</v>
      </c>
      <c r="T216" s="14">
        <v>12</v>
      </c>
      <c r="U216" s="3">
        <v>16</v>
      </c>
      <c r="V216" s="14">
        <v>1</v>
      </c>
      <c r="W216" s="10"/>
      <c r="X216" s="14"/>
      <c r="Y216" s="3">
        <v>9</v>
      </c>
      <c r="Z216" s="14">
        <v>6</v>
      </c>
      <c r="AA216" s="3">
        <v>13</v>
      </c>
      <c r="AB216" s="14">
        <v>1</v>
      </c>
      <c r="AD216" s="14"/>
      <c r="AF216" s="14"/>
      <c r="AG216" s="10">
        <v>1</v>
      </c>
      <c r="AH216" s="14">
        <v>16</v>
      </c>
      <c r="AI216" s="10">
        <v>5</v>
      </c>
      <c r="AJ216" s="14">
        <v>16</v>
      </c>
      <c r="AK216" s="10">
        <v>11</v>
      </c>
      <c r="AL216" s="14">
        <v>16</v>
      </c>
      <c r="AM216" s="10">
        <v>14</v>
      </c>
      <c r="AN216" s="14"/>
      <c r="AO216" s="10">
        <v>13</v>
      </c>
      <c r="AP216" s="14">
        <v>16</v>
      </c>
      <c r="AQ216" s="10">
        <v>16</v>
      </c>
      <c r="AR216" s="14">
        <v>16</v>
      </c>
      <c r="AS216" s="18"/>
      <c r="AT216" s="3">
        <f t="shared" si="10"/>
        <v>227</v>
      </c>
      <c r="AU216" s="5">
        <f t="shared" si="11"/>
        <v>0.36146496815286622</v>
      </c>
      <c r="AV216" s="19"/>
      <c r="AW216" s="19"/>
      <c r="AX216" s="19"/>
      <c r="AY216" s="19"/>
    </row>
    <row r="217" spans="1:5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1"/>
      <c r="V217" s="21"/>
      <c r="W217" s="21"/>
      <c r="X217" s="21"/>
      <c r="Y217" s="21"/>
      <c r="Z217" s="21"/>
      <c r="AA217" s="21"/>
      <c r="AB217" s="21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2"/>
      <c r="AU217" s="21"/>
    </row>
    <row r="218" spans="1:51" s="32" customFormat="1" x14ac:dyDescent="0.2">
      <c r="A218" s="34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1"/>
      <c r="V218" s="21"/>
      <c r="W218" s="21"/>
      <c r="X218" s="21"/>
      <c r="Y218" s="21"/>
      <c r="Z218" s="21"/>
      <c r="AA218" s="21"/>
      <c r="AB218" s="21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1"/>
      <c r="AU218" s="35"/>
    </row>
    <row r="219" spans="1:51" x14ac:dyDescent="0.2">
      <c r="A219" s="19" t="s">
        <v>77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1"/>
      <c r="V219" s="21"/>
      <c r="W219" s="21"/>
      <c r="X219" s="21"/>
      <c r="Y219" s="21"/>
      <c r="Z219" s="21"/>
      <c r="AA219" s="21"/>
      <c r="AB219" s="21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2"/>
      <c r="AU219" s="21"/>
    </row>
    <row r="220" spans="1:51" ht="23.25" x14ac:dyDescent="0.35">
      <c r="A220" s="38" t="s">
        <v>215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29"/>
      <c r="AS220" s="20"/>
      <c r="AT220" s="22"/>
      <c r="AU220" s="21"/>
    </row>
    <row r="221" spans="1:51" x14ac:dyDescent="0.2">
      <c r="A221" s="21"/>
      <c r="B221" s="2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21"/>
      <c r="AA221" s="21"/>
      <c r="AB221" s="21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1"/>
      <c r="AS221" s="20"/>
      <c r="AT221" s="22"/>
      <c r="AU221" s="21"/>
    </row>
    <row r="222" spans="1:51" s="25" customFormat="1" x14ac:dyDescent="0.2">
      <c r="A222" s="1" t="s">
        <v>27</v>
      </c>
      <c r="B222" s="13">
        <v>1982</v>
      </c>
      <c r="C222" s="11">
        <v>1983</v>
      </c>
      <c r="D222" s="13">
        <v>1984</v>
      </c>
      <c r="E222" s="11">
        <v>1985</v>
      </c>
      <c r="F222" s="13">
        <v>1986</v>
      </c>
      <c r="G222" s="11">
        <v>1987</v>
      </c>
      <c r="H222" s="13">
        <v>1988</v>
      </c>
      <c r="I222" s="11">
        <v>1989</v>
      </c>
      <c r="J222" s="13">
        <v>1990</v>
      </c>
      <c r="K222" s="11">
        <v>1991</v>
      </c>
      <c r="L222" s="13">
        <v>1992</v>
      </c>
      <c r="M222" s="11">
        <v>1993</v>
      </c>
      <c r="N222" s="13">
        <v>1994</v>
      </c>
      <c r="O222" s="11">
        <v>1995</v>
      </c>
      <c r="P222" s="13">
        <v>1996</v>
      </c>
      <c r="Q222" s="11">
        <v>1997</v>
      </c>
      <c r="R222" s="13">
        <v>1998</v>
      </c>
      <c r="S222" s="11">
        <v>1999</v>
      </c>
      <c r="T222" s="13">
        <v>2000</v>
      </c>
      <c r="U222" s="4">
        <v>2001</v>
      </c>
      <c r="V222" s="13">
        <v>2002</v>
      </c>
      <c r="W222" s="4">
        <v>2003</v>
      </c>
      <c r="X222" s="13">
        <v>2004</v>
      </c>
      <c r="Y222" s="4">
        <v>2005</v>
      </c>
      <c r="Z222" s="13">
        <v>2006</v>
      </c>
      <c r="AA222" s="4">
        <v>2007</v>
      </c>
      <c r="AB222" s="13">
        <v>2008</v>
      </c>
      <c r="AC222" s="11">
        <v>2009</v>
      </c>
      <c r="AD222" s="13">
        <v>2010</v>
      </c>
      <c r="AE222" s="11">
        <v>2011</v>
      </c>
      <c r="AF222" s="13">
        <v>2012</v>
      </c>
      <c r="AG222" s="1">
        <v>2013</v>
      </c>
      <c r="AH222" s="15">
        <v>2014</v>
      </c>
      <c r="AI222" s="16">
        <v>2015</v>
      </c>
      <c r="AJ222" s="13">
        <v>2016</v>
      </c>
      <c r="AK222" s="11">
        <v>2017</v>
      </c>
      <c r="AL222" s="13">
        <v>2018</v>
      </c>
      <c r="AM222" s="11">
        <v>2019</v>
      </c>
      <c r="AN222" s="13">
        <v>2020</v>
      </c>
      <c r="AO222" s="11" t="s">
        <v>158</v>
      </c>
      <c r="AP222" s="13" t="s">
        <v>159</v>
      </c>
      <c r="AQ222" s="11">
        <v>2022</v>
      </c>
      <c r="AR222" s="13">
        <v>2023</v>
      </c>
      <c r="AS222" s="17"/>
      <c r="AT222" s="6" t="s">
        <v>78</v>
      </c>
      <c r="AU222" s="24"/>
    </row>
    <row r="223" spans="1:51" s="25" customFormat="1" x14ac:dyDescent="0.2">
      <c r="A223" s="2" t="s">
        <v>147</v>
      </c>
      <c r="B223" s="13"/>
      <c r="C223" s="11"/>
      <c r="D223" s="13"/>
      <c r="E223" s="11"/>
      <c r="F223" s="13"/>
      <c r="G223" s="11"/>
      <c r="H223" s="13"/>
      <c r="I223" s="11"/>
      <c r="J223" s="13"/>
      <c r="K223" s="11"/>
      <c r="L223" s="13"/>
      <c r="M223" s="11"/>
      <c r="N223" s="13"/>
      <c r="O223" s="11"/>
      <c r="P223" s="13"/>
      <c r="Q223" s="11"/>
      <c r="R223" s="13"/>
      <c r="S223" s="11"/>
      <c r="T223" s="13"/>
      <c r="U223" s="4"/>
      <c r="V223" s="13"/>
      <c r="W223" s="4"/>
      <c r="X223" s="13"/>
      <c r="Y223" s="4"/>
      <c r="Z223" s="13"/>
      <c r="AA223" s="4"/>
      <c r="AB223" s="13"/>
      <c r="AC223" s="11"/>
      <c r="AD223" s="13"/>
      <c r="AE223" s="11"/>
      <c r="AF223" s="13"/>
      <c r="AG223" s="1"/>
      <c r="AH223" s="15"/>
      <c r="AI223" s="16"/>
      <c r="AJ223" s="13"/>
      <c r="AK223" s="11"/>
      <c r="AL223" s="14">
        <v>25</v>
      </c>
      <c r="AM223" s="10"/>
      <c r="AN223" s="14"/>
      <c r="AO223" s="10"/>
      <c r="AP223" s="14"/>
      <c r="AQ223" s="10"/>
      <c r="AR223" s="14"/>
      <c r="AS223" s="17"/>
      <c r="AT223" s="7" t="s">
        <v>148</v>
      </c>
      <c r="AU223" s="24"/>
    </row>
    <row r="224" spans="1:51" s="25" customFormat="1" x14ac:dyDescent="0.2">
      <c r="A224" s="2" t="s">
        <v>134</v>
      </c>
      <c r="B224" s="13"/>
      <c r="C224" s="11"/>
      <c r="D224" s="13"/>
      <c r="E224" s="11"/>
      <c r="F224" s="13"/>
      <c r="G224" s="11"/>
      <c r="H224" s="13"/>
      <c r="I224" s="11"/>
      <c r="J224" s="13"/>
      <c r="K224" s="11"/>
      <c r="L224" s="13"/>
      <c r="M224" s="11"/>
      <c r="N224" s="13"/>
      <c r="O224" s="11"/>
      <c r="P224" s="13"/>
      <c r="Q224" s="11"/>
      <c r="R224" s="13"/>
      <c r="S224" s="11"/>
      <c r="T224" s="13"/>
      <c r="U224" s="4"/>
      <c r="V224" s="13"/>
      <c r="W224" s="4"/>
      <c r="X224" s="13"/>
      <c r="Y224" s="4"/>
      <c r="Z224" s="13"/>
      <c r="AA224" s="4"/>
      <c r="AB224" s="13"/>
      <c r="AC224" s="11"/>
      <c r="AD224" s="13"/>
      <c r="AE224" s="11"/>
      <c r="AF224" s="13"/>
      <c r="AG224" s="3">
        <v>19</v>
      </c>
      <c r="AH224" s="14">
        <v>24</v>
      </c>
      <c r="AI224" s="10"/>
      <c r="AJ224" s="14"/>
      <c r="AK224" s="10"/>
      <c r="AL224" s="13"/>
      <c r="AM224" s="11"/>
      <c r="AN224" s="14"/>
      <c r="AO224" s="11"/>
      <c r="AP224" s="13"/>
      <c r="AQ224" s="11"/>
      <c r="AR224" s="13"/>
      <c r="AS224" s="17"/>
      <c r="AT224" s="30" t="s">
        <v>236</v>
      </c>
      <c r="AU224" s="24"/>
    </row>
    <row r="225" spans="1:51" x14ac:dyDescent="0.2">
      <c r="A225" s="2" t="s">
        <v>201</v>
      </c>
      <c r="B225" s="14">
        <v>5</v>
      </c>
      <c r="C225" s="10">
        <v>8</v>
      </c>
      <c r="D225" s="14">
        <v>9</v>
      </c>
      <c r="E225" s="10">
        <v>11</v>
      </c>
      <c r="F225" s="14">
        <v>13</v>
      </c>
      <c r="G225" s="10">
        <v>17</v>
      </c>
      <c r="H225" s="14">
        <v>14</v>
      </c>
      <c r="I225" s="10">
        <v>6</v>
      </c>
      <c r="J225" s="14">
        <v>14</v>
      </c>
      <c r="L225" s="14"/>
      <c r="M225" s="10">
        <v>15</v>
      </c>
      <c r="N225" s="14">
        <v>12</v>
      </c>
      <c r="O225" s="10">
        <v>12</v>
      </c>
      <c r="P225" s="14">
        <v>19</v>
      </c>
      <c r="Q225" s="10">
        <v>9</v>
      </c>
      <c r="R225" s="14">
        <v>16</v>
      </c>
      <c r="S225" s="10">
        <v>14</v>
      </c>
      <c r="T225" s="14">
        <v>3</v>
      </c>
      <c r="U225" s="3">
        <v>3</v>
      </c>
      <c r="V225" s="14">
        <v>6</v>
      </c>
      <c r="W225" s="3">
        <v>10</v>
      </c>
      <c r="X225" s="14">
        <v>14</v>
      </c>
      <c r="Y225" s="3">
        <v>5</v>
      </c>
      <c r="Z225" s="14">
        <v>18</v>
      </c>
      <c r="AB225" s="14">
        <v>25</v>
      </c>
      <c r="AC225" s="10">
        <v>18</v>
      </c>
      <c r="AD225" s="14">
        <v>18</v>
      </c>
      <c r="AF225" s="14"/>
      <c r="AG225" s="10">
        <v>25</v>
      </c>
      <c r="AH225" s="14">
        <v>13</v>
      </c>
      <c r="AI225" s="10">
        <v>13</v>
      </c>
      <c r="AJ225" s="14">
        <v>20</v>
      </c>
      <c r="AK225" s="10">
        <v>24</v>
      </c>
      <c r="AL225" s="14">
        <v>20</v>
      </c>
      <c r="AM225" s="10">
        <v>24</v>
      </c>
      <c r="AN225" s="14"/>
      <c r="AP225" s="14"/>
      <c r="AR225" s="14"/>
      <c r="AS225" s="18"/>
      <c r="AT225" s="30" t="s">
        <v>83</v>
      </c>
      <c r="AU225" s="31"/>
      <c r="AV225" s="19"/>
      <c r="AW225" s="19"/>
      <c r="AX225" s="19"/>
      <c r="AY225" s="19"/>
    </row>
    <row r="226" spans="1:51" x14ac:dyDescent="0.2">
      <c r="A226" s="2" t="s">
        <v>7</v>
      </c>
      <c r="B226" s="14">
        <v>8</v>
      </c>
      <c r="C226" s="10">
        <v>9</v>
      </c>
      <c r="D226" s="14">
        <v>10</v>
      </c>
      <c r="E226" s="10">
        <v>10</v>
      </c>
      <c r="F226" s="14">
        <v>7</v>
      </c>
      <c r="G226" s="10">
        <v>13</v>
      </c>
      <c r="H226" s="14">
        <v>14</v>
      </c>
      <c r="J226" s="14"/>
      <c r="L226" s="14">
        <v>14</v>
      </c>
      <c r="M226" s="10">
        <v>10</v>
      </c>
      <c r="N226" s="14">
        <v>10</v>
      </c>
      <c r="O226" s="10">
        <v>9</v>
      </c>
      <c r="P226" s="14">
        <v>21</v>
      </c>
      <c r="R226" s="14"/>
      <c r="T226" s="14"/>
      <c r="V226" s="14">
        <v>18</v>
      </c>
      <c r="X226" s="14"/>
      <c r="Z226" s="14"/>
      <c r="AB226" s="14"/>
      <c r="AD226" s="14"/>
      <c r="AF226" s="14"/>
      <c r="AG226" s="10">
        <v>15</v>
      </c>
      <c r="AH226" s="14">
        <v>15</v>
      </c>
      <c r="AI226" s="10">
        <v>5</v>
      </c>
      <c r="AJ226" s="14"/>
      <c r="AL226" s="14">
        <v>25</v>
      </c>
      <c r="AN226" s="14"/>
      <c r="AP226" s="14"/>
      <c r="AR226" s="14">
        <v>15</v>
      </c>
      <c r="AS226" s="18"/>
      <c r="AT226" s="30" t="s">
        <v>256</v>
      </c>
      <c r="AU226" s="31"/>
      <c r="AV226" s="19"/>
      <c r="AW226" s="19"/>
      <c r="AX226" s="19"/>
      <c r="AY226" s="19"/>
    </row>
    <row r="227" spans="1:51" x14ac:dyDescent="0.2">
      <c r="A227" s="2" t="s">
        <v>62</v>
      </c>
      <c r="B227" s="14"/>
      <c r="D227" s="14"/>
      <c r="F227" s="14"/>
      <c r="H227" s="14"/>
      <c r="J227" s="14"/>
      <c r="L227" s="14"/>
      <c r="N227" s="14"/>
      <c r="P227" s="14"/>
      <c r="Q227" s="10">
        <v>18</v>
      </c>
      <c r="R227" s="14">
        <v>13</v>
      </c>
      <c r="S227" s="10">
        <v>16</v>
      </c>
      <c r="T227" s="14"/>
      <c r="V227" s="14"/>
      <c r="X227" s="14"/>
      <c r="Z227" s="14"/>
      <c r="AB227" s="14"/>
      <c r="AD227" s="14"/>
      <c r="AF227" s="14"/>
      <c r="AH227" s="14"/>
      <c r="AI227" s="10">
        <v>22</v>
      </c>
      <c r="AJ227" s="14"/>
      <c r="AL227" s="14"/>
      <c r="AN227" s="14">
        <v>15</v>
      </c>
      <c r="AP227" s="14"/>
      <c r="AQ227" s="10">
        <v>20</v>
      </c>
      <c r="AR227" s="14">
        <v>8</v>
      </c>
      <c r="AS227" s="18"/>
      <c r="AT227" s="30" t="s">
        <v>237</v>
      </c>
      <c r="AU227" s="31"/>
      <c r="AV227" s="19"/>
      <c r="AW227" s="19"/>
      <c r="AX227" s="19"/>
      <c r="AY227" s="19"/>
    </row>
    <row r="228" spans="1:51" x14ac:dyDescent="0.2">
      <c r="A228" s="2" t="s">
        <v>138</v>
      </c>
      <c r="B228" s="14"/>
      <c r="D228" s="14"/>
      <c r="F228" s="14"/>
      <c r="H228" s="14"/>
      <c r="J228" s="14"/>
      <c r="L228" s="14"/>
      <c r="N228" s="14"/>
      <c r="P228" s="14"/>
      <c r="R228" s="14"/>
      <c r="T228" s="14"/>
      <c r="V228" s="14"/>
      <c r="X228" s="14"/>
      <c r="Z228" s="14"/>
      <c r="AB228" s="14"/>
      <c r="AD228" s="14"/>
      <c r="AF228" s="14"/>
      <c r="AH228" s="14"/>
      <c r="AI228" s="10">
        <v>24</v>
      </c>
      <c r="AJ228" s="14"/>
      <c r="AL228" s="14"/>
      <c r="AN228" s="14"/>
      <c r="AP228" s="14"/>
      <c r="AR228" s="14"/>
      <c r="AS228" s="18"/>
      <c r="AT228" s="30" t="s">
        <v>166</v>
      </c>
      <c r="AU228" s="31"/>
      <c r="AV228" s="19"/>
      <c r="AW228" s="19"/>
      <c r="AX228" s="19"/>
      <c r="AY228" s="19"/>
    </row>
    <row r="229" spans="1:51" x14ac:dyDescent="0.2">
      <c r="A229" s="2" t="s">
        <v>137</v>
      </c>
      <c r="B229" s="14"/>
      <c r="D229" s="14"/>
      <c r="F229" s="14"/>
      <c r="H229" s="14"/>
      <c r="J229" s="14"/>
      <c r="L229" s="14"/>
      <c r="N229" s="14"/>
      <c r="P229" s="14"/>
      <c r="R229" s="14"/>
      <c r="T229" s="14"/>
      <c r="V229" s="14"/>
      <c r="X229" s="14"/>
      <c r="Z229" s="14"/>
      <c r="AB229" s="14"/>
      <c r="AD229" s="14"/>
      <c r="AF229" s="14"/>
      <c r="AH229" s="14">
        <v>24</v>
      </c>
      <c r="AJ229" s="14"/>
      <c r="AL229" s="14"/>
      <c r="AN229" s="14"/>
      <c r="AP229" s="14"/>
      <c r="AR229" s="14"/>
      <c r="AS229" s="18"/>
      <c r="AT229" s="30" t="s">
        <v>238</v>
      </c>
      <c r="AU229" s="31"/>
      <c r="AV229" s="19"/>
      <c r="AW229" s="19"/>
      <c r="AX229" s="19"/>
      <c r="AY229" s="19"/>
    </row>
    <row r="230" spans="1:51" x14ac:dyDescent="0.2">
      <c r="A230" s="2" t="s">
        <v>160</v>
      </c>
      <c r="B230" s="14"/>
      <c r="D230" s="14"/>
      <c r="F230" s="14"/>
      <c r="H230" s="14"/>
      <c r="J230" s="14"/>
      <c r="L230" s="14"/>
      <c r="N230" s="14"/>
      <c r="P230" s="14"/>
      <c r="R230" s="14"/>
      <c r="T230" s="14"/>
      <c r="V230" s="14"/>
      <c r="X230" s="14"/>
      <c r="Z230" s="14"/>
      <c r="AB230" s="14"/>
      <c r="AD230" s="14"/>
      <c r="AF230" s="14"/>
      <c r="AH230" s="14"/>
      <c r="AJ230" s="14"/>
      <c r="AL230" s="14"/>
      <c r="AN230" s="14"/>
      <c r="AP230" s="14"/>
      <c r="AR230" s="14">
        <v>22</v>
      </c>
      <c r="AS230" s="18"/>
      <c r="AT230" s="30" t="s">
        <v>162</v>
      </c>
      <c r="AU230" s="31"/>
      <c r="AV230" s="19"/>
      <c r="AW230" s="19"/>
      <c r="AX230" s="19"/>
      <c r="AY230" s="19"/>
    </row>
    <row r="231" spans="1:51" x14ac:dyDescent="0.2">
      <c r="A231" s="2" t="s">
        <v>65</v>
      </c>
      <c r="B231" s="14"/>
      <c r="D231" s="14"/>
      <c r="F231" s="14"/>
      <c r="H231" s="14"/>
      <c r="J231" s="14"/>
      <c r="L231" s="14"/>
      <c r="N231" s="14"/>
      <c r="P231" s="14"/>
      <c r="R231" s="14"/>
      <c r="S231" s="10">
        <v>20</v>
      </c>
      <c r="T231" s="14">
        <v>19</v>
      </c>
      <c r="V231" s="14"/>
      <c r="X231" s="14"/>
      <c r="Z231" s="14"/>
      <c r="AB231" s="14"/>
      <c r="AC231" s="10">
        <v>17</v>
      </c>
      <c r="AD231" s="14"/>
      <c r="AF231" s="14"/>
      <c r="AH231" s="14"/>
      <c r="AJ231" s="14"/>
      <c r="AK231" s="10">
        <v>18</v>
      </c>
      <c r="AL231" s="14">
        <v>12</v>
      </c>
      <c r="AM231" s="10">
        <v>1</v>
      </c>
      <c r="AN231" s="14">
        <v>2</v>
      </c>
      <c r="AO231" s="10">
        <v>5</v>
      </c>
      <c r="AP231" s="14">
        <v>6</v>
      </c>
      <c r="AQ231" s="10">
        <v>9</v>
      </c>
      <c r="AR231" s="14">
        <v>14</v>
      </c>
      <c r="AS231" s="18"/>
      <c r="AT231" s="30" t="s">
        <v>150</v>
      </c>
      <c r="AU231" s="31"/>
      <c r="AV231" s="19"/>
      <c r="AW231" s="19"/>
      <c r="AX231" s="19"/>
      <c r="AY231" s="19"/>
    </row>
    <row r="232" spans="1:51" x14ac:dyDescent="0.2">
      <c r="A232" s="2" t="s">
        <v>11</v>
      </c>
      <c r="B232" s="14">
        <v>11</v>
      </c>
      <c r="C232" s="10">
        <v>8</v>
      </c>
      <c r="D232" s="14">
        <v>12</v>
      </c>
      <c r="E232" s="10">
        <v>11</v>
      </c>
      <c r="F232" s="14">
        <v>1</v>
      </c>
      <c r="G232" s="10">
        <v>3</v>
      </c>
      <c r="H232" s="14">
        <v>4</v>
      </c>
      <c r="I232" s="10">
        <v>10</v>
      </c>
      <c r="J232" s="14">
        <v>12</v>
      </c>
      <c r="K232" s="10">
        <v>6</v>
      </c>
      <c r="L232" s="14">
        <v>7</v>
      </c>
      <c r="M232" s="10">
        <v>4</v>
      </c>
      <c r="N232" s="14">
        <v>6</v>
      </c>
      <c r="O232" s="10">
        <v>16</v>
      </c>
      <c r="P232" s="14">
        <v>8</v>
      </c>
      <c r="Q232" s="10">
        <v>5</v>
      </c>
      <c r="R232" s="14">
        <v>4</v>
      </c>
      <c r="S232" s="10">
        <v>7</v>
      </c>
      <c r="T232" s="14">
        <v>10</v>
      </c>
      <c r="U232" s="3">
        <v>11</v>
      </c>
      <c r="V232" s="14">
        <v>23</v>
      </c>
      <c r="X232" s="14"/>
      <c r="Y232" s="3">
        <v>12</v>
      </c>
      <c r="Z232" s="14">
        <v>16</v>
      </c>
      <c r="AA232" s="3">
        <v>9</v>
      </c>
      <c r="AB232" s="14">
        <v>16</v>
      </c>
      <c r="AD232" s="14"/>
      <c r="AF232" s="14">
        <v>11</v>
      </c>
      <c r="AG232" s="10">
        <v>13</v>
      </c>
      <c r="AH232" s="14">
        <v>3</v>
      </c>
      <c r="AI232" s="10">
        <v>9</v>
      </c>
      <c r="AJ232" s="14">
        <v>8</v>
      </c>
      <c r="AK232" s="10">
        <v>7</v>
      </c>
      <c r="AL232" s="14">
        <v>1</v>
      </c>
      <c r="AM232" s="10">
        <v>9</v>
      </c>
      <c r="AN232" s="14"/>
      <c r="AO232" s="10">
        <v>12</v>
      </c>
      <c r="AP232" s="14">
        <v>4</v>
      </c>
      <c r="AQ232" s="10">
        <v>7</v>
      </c>
      <c r="AR232" s="14">
        <v>8</v>
      </c>
      <c r="AS232" s="18"/>
      <c r="AT232" s="30" t="s">
        <v>145</v>
      </c>
      <c r="AU232" s="31"/>
      <c r="AV232" s="19"/>
      <c r="AW232" s="19"/>
      <c r="AX232" s="19"/>
      <c r="AY232" s="19"/>
    </row>
    <row r="233" spans="1:51" x14ac:dyDescent="0.2">
      <c r="A233" s="37" t="s">
        <v>8</v>
      </c>
      <c r="B233" s="14">
        <v>10</v>
      </c>
      <c r="C233" s="10">
        <v>12</v>
      </c>
      <c r="D233" s="14"/>
      <c r="F233" s="14"/>
      <c r="G233" s="10">
        <v>19</v>
      </c>
      <c r="H233" s="14"/>
      <c r="I233" s="10">
        <v>8</v>
      </c>
      <c r="J233" s="14"/>
      <c r="L233" s="14"/>
      <c r="N233" s="14"/>
      <c r="P233" s="14"/>
      <c r="R233" s="14"/>
      <c r="T233" s="14"/>
      <c r="V233" s="14"/>
      <c r="W233" s="3">
        <v>5</v>
      </c>
      <c r="X233" s="14">
        <v>8</v>
      </c>
      <c r="Y233" s="3">
        <v>12</v>
      </c>
      <c r="Z233" s="14">
        <v>7</v>
      </c>
      <c r="AA233" s="3">
        <v>4</v>
      </c>
      <c r="AB233" s="14"/>
      <c r="AC233" s="10">
        <v>6</v>
      </c>
      <c r="AD233" s="14">
        <v>2</v>
      </c>
      <c r="AE233" s="10">
        <v>1</v>
      </c>
      <c r="AF233" s="14">
        <v>17</v>
      </c>
      <c r="AG233" s="10">
        <v>20</v>
      </c>
      <c r="AH233" s="14"/>
      <c r="AJ233" s="14"/>
      <c r="AL233" s="14"/>
      <c r="AM233" s="10">
        <v>15</v>
      </c>
      <c r="AN233" s="14"/>
      <c r="AP233" s="14"/>
      <c r="AR233" s="14"/>
      <c r="AS233" s="18"/>
      <c r="AT233" s="30" t="s">
        <v>167</v>
      </c>
      <c r="AU233" s="31"/>
      <c r="AV233" s="19"/>
      <c r="AW233" s="19"/>
      <c r="AX233" s="19"/>
      <c r="AY233" s="19"/>
    </row>
    <row r="234" spans="1:51" x14ac:dyDescent="0.2">
      <c r="A234" s="37" t="s">
        <v>124</v>
      </c>
      <c r="B234" s="14"/>
      <c r="D234" s="14"/>
      <c r="F234" s="14"/>
      <c r="H234" s="14"/>
      <c r="J234" s="14"/>
      <c r="L234" s="14"/>
      <c r="N234" s="14"/>
      <c r="P234" s="14"/>
      <c r="R234" s="14"/>
      <c r="T234" s="14"/>
      <c r="V234" s="14"/>
      <c r="X234" s="14"/>
      <c r="Z234" s="14"/>
      <c r="AB234" s="14"/>
      <c r="AC234" s="10">
        <v>18</v>
      </c>
      <c r="AD234" s="14"/>
      <c r="AF234" s="14"/>
      <c r="AH234" s="14"/>
      <c r="AJ234" s="14"/>
      <c r="AL234" s="14"/>
      <c r="AN234" s="14"/>
      <c r="AP234" s="14"/>
      <c r="AR234" s="14"/>
      <c r="AS234" s="18"/>
      <c r="AT234" s="30" t="s">
        <v>168</v>
      </c>
      <c r="AU234" s="31"/>
      <c r="AV234" s="19"/>
      <c r="AW234" s="19"/>
      <c r="AX234" s="19"/>
      <c r="AY234" s="19"/>
    </row>
    <row r="235" spans="1:51" x14ac:dyDescent="0.2">
      <c r="A235" s="37" t="s">
        <v>5</v>
      </c>
      <c r="B235" s="14">
        <v>4</v>
      </c>
      <c r="C235" s="10">
        <v>3</v>
      </c>
      <c r="D235" s="14">
        <v>1</v>
      </c>
      <c r="E235" s="10">
        <v>1</v>
      </c>
      <c r="F235" s="14">
        <v>2</v>
      </c>
      <c r="G235" s="10">
        <v>4</v>
      </c>
      <c r="H235" s="14">
        <v>1</v>
      </c>
      <c r="I235" s="10">
        <v>1</v>
      </c>
      <c r="J235" s="14">
        <v>1</v>
      </c>
      <c r="K235" s="10">
        <v>1</v>
      </c>
      <c r="L235" s="14">
        <v>1</v>
      </c>
      <c r="M235" s="10">
        <v>1</v>
      </c>
      <c r="N235" s="14">
        <v>2</v>
      </c>
      <c r="O235" s="10">
        <v>4</v>
      </c>
      <c r="P235" s="14">
        <v>6</v>
      </c>
      <c r="Q235" s="10">
        <v>17</v>
      </c>
      <c r="R235" s="14">
        <v>15</v>
      </c>
      <c r="S235" s="10">
        <v>6</v>
      </c>
      <c r="T235" s="14">
        <v>1</v>
      </c>
      <c r="U235" s="3">
        <v>5</v>
      </c>
      <c r="V235" s="14">
        <v>7</v>
      </c>
      <c r="W235" s="3">
        <v>5</v>
      </c>
      <c r="X235" s="14">
        <v>3</v>
      </c>
      <c r="Y235" s="3">
        <v>10</v>
      </c>
      <c r="Z235" s="14">
        <v>3</v>
      </c>
      <c r="AA235" s="3">
        <v>4</v>
      </c>
      <c r="AB235" s="14">
        <v>4</v>
      </c>
      <c r="AC235" s="10">
        <v>6</v>
      </c>
      <c r="AD235" s="14">
        <v>9</v>
      </c>
      <c r="AE235" s="10">
        <v>1</v>
      </c>
      <c r="AF235" s="14">
        <v>1</v>
      </c>
      <c r="AG235" s="10">
        <v>10</v>
      </c>
      <c r="AH235" s="14">
        <v>15</v>
      </c>
      <c r="AI235" s="10">
        <v>8</v>
      </c>
      <c r="AJ235" s="14">
        <v>6</v>
      </c>
      <c r="AK235" s="10">
        <v>11</v>
      </c>
      <c r="AL235" s="14">
        <v>9</v>
      </c>
      <c r="AM235" s="10">
        <v>23</v>
      </c>
      <c r="AN235" s="14"/>
      <c r="AO235" s="10">
        <v>12</v>
      </c>
      <c r="AP235" s="14">
        <v>12</v>
      </c>
      <c r="AQ235" s="10">
        <v>12</v>
      </c>
      <c r="AR235" s="14"/>
      <c r="AS235" s="18"/>
      <c r="AT235" s="30" t="s">
        <v>133</v>
      </c>
      <c r="AU235" s="31"/>
      <c r="AV235" s="19"/>
      <c r="AW235" s="19"/>
      <c r="AX235" s="19"/>
      <c r="AY235" s="19"/>
    </row>
    <row r="236" spans="1:51" x14ac:dyDescent="0.2">
      <c r="A236" s="37" t="s">
        <v>15</v>
      </c>
      <c r="B236" s="14">
        <v>7</v>
      </c>
      <c r="C236" s="10">
        <v>11</v>
      </c>
      <c r="D236" s="14">
        <v>20</v>
      </c>
      <c r="E236" s="10">
        <v>12</v>
      </c>
      <c r="F236" s="14">
        <v>8</v>
      </c>
      <c r="G236" s="10">
        <v>10</v>
      </c>
      <c r="H236" s="14">
        <v>12</v>
      </c>
      <c r="I236" s="10">
        <v>11</v>
      </c>
      <c r="J236" s="14">
        <v>7</v>
      </c>
      <c r="K236" s="10">
        <v>12</v>
      </c>
      <c r="L236" s="14">
        <v>13</v>
      </c>
      <c r="M236" s="10">
        <v>4</v>
      </c>
      <c r="N236" s="14">
        <v>7</v>
      </c>
      <c r="O236" s="10">
        <v>10</v>
      </c>
      <c r="P236" s="14">
        <v>14</v>
      </c>
      <c r="Q236" s="10">
        <v>5</v>
      </c>
      <c r="R236" s="14">
        <v>4</v>
      </c>
      <c r="S236" s="10">
        <v>6</v>
      </c>
      <c r="T236" s="14">
        <v>9</v>
      </c>
      <c r="U236" s="3">
        <v>13</v>
      </c>
      <c r="V236" s="14">
        <v>5</v>
      </c>
      <c r="W236" s="3">
        <v>7</v>
      </c>
      <c r="X236" s="14">
        <v>8</v>
      </c>
      <c r="Y236" s="3">
        <v>15</v>
      </c>
      <c r="Z236" s="14"/>
      <c r="AB236" s="14"/>
      <c r="AD236" s="14"/>
      <c r="AF236" s="14"/>
      <c r="AH236" s="14"/>
      <c r="AJ236" s="14"/>
      <c r="AL236" s="14"/>
      <c r="AN236" s="14"/>
      <c r="AP236" s="14"/>
      <c r="AR236" s="14">
        <v>25</v>
      </c>
      <c r="AS236" s="18"/>
      <c r="AT236" s="30" t="s">
        <v>88</v>
      </c>
      <c r="AU236" s="31"/>
      <c r="AV236" s="19"/>
      <c r="AW236" s="19"/>
      <c r="AX236" s="19"/>
      <c r="AY236" s="19"/>
    </row>
    <row r="237" spans="1:51" x14ac:dyDescent="0.2">
      <c r="A237" s="37" t="s">
        <v>4</v>
      </c>
      <c r="B237" s="14">
        <v>4</v>
      </c>
      <c r="C237" s="10">
        <v>6</v>
      </c>
      <c r="D237" s="14">
        <v>3</v>
      </c>
      <c r="E237" s="10">
        <v>1</v>
      </c>
      <c r="F237" s="14">
        <v>10</v>
      </c>
      <c r="G237" s="10">
        <v>14</v>
      </c>
      <c r="H237" s="14">
        <v>13</v>
      </c>
      <c r="I237" s="10">
        <v>19</v>
      </c>
      <c r="J237" s="14"/>
      <c r="L237" s="14"/>
      <c r="N237" s="14"/>
      <c r="P237" s="14"/>
      <c r="R237" s="14"/>
      <c r="T237" s="14"/>
      <c r="V237" s="14"/>
      <c r="X237" s="14"/>
      <c r="Z237" s="14">
        <v>14</v>
      </c>
      <c r="AA237" s="3">
        <v>11</v>
      </c>
      <c r="AB237" s="14">
        <v>10</v>
      </c>
      <c r="AD237" s="14"/>
      <c r="AF237" s="14"/>
      <c r="AH237" s="14"/>
      <c r="AJ237" s="14"/>
      <c r="AK237" s="10">
        <v>21</v>
      </c>
      <c r="AL237" s="14">
        <v>11</v>
      </c>
      <c r="AM237" s="10">
        <v>23</v>
      </c>
      <c r="AN237" s="14"/>
      <c r="AP237" s="14"/>
      <c r="AR237" s="14"/>
      <c r="AS237" s="18"/>
      <c r="AT237" s="30" t="s">
        <v>169</v>
      </c>
      <c r="AU237" s="31"/>
      <c r="AV237" s="19"/>
      <c r="AW237" s="19"/>
      <c r="AX237" s="19"/>
      <c r="AY237" s="19"/>
    </row>
    <row r="238" spans="1:51" x14ac:dyDescent="0.2">
      <c r="A238" s="37" t="s">
        <v>126</v>
      </c>
      <c r="B238" s="14"/>
      <c r="D238" s="14"/>
      <c r="F238" s="14"/>
      <c r="H238" s="14"/>
      <c r="J238" s="14"/>
      <c r="L238" s="14"/>
      <c r="N238" s="14"/>
      <c r="P238" s="14"/>
      <c r="R238" s="14"/>
      <c r="T238" s="14"/>
      <c r="V238" s="14"/>
      <c r="X238" s="14"/>
      <c r="Z238" s="14"/>
      <c r="AB238" s="14"/>
      <c r="AD238" s="14">
        <v>24</v>
      </c>
      <c r="AF238" s="14"/>
      <c r="AH238" s="14"/>
      <c r="AJ238" s="14"/>
      <c r="AL238" s="14"/>
      <c r="AN238" s="14"/>
      <c r="AP238" s="14"/>
      <c r="AR238" s="14"/>
      <c r="AS238" s="18"/>
      <c r="AT238" s="30" t="s">
        <v>127</v>
      </c>
      <c r="AU238" s="31"/>
      <c r="AV238" s="19"/>
      <c r="AW238" s="19"/>
      <c r="AX238" s="19"/>
      <c r="AY238" s="19"/>
    </row>
    <row r="239" spans="1:51" x14ac:dyDescent="0.2">
      <c r="A239" s="37" t="s">
        <v>121</v>
      </c>
      <c r="B239" s="14"/>
      <c r="D239" s="14"/>
      <c r="F239" s="14"/>
      <c r="H239" s="14"/>
      <c r="J239" s="14"/>
      <c r="L239" s="14">
        <v>25</v>
      </c>
      <c r="N239" s="14"/>
      <c r="P239" s="14"/>
      <c r="R239" s="14"/>
      <c r="T239" s="14"/>
      <c r="V239" s="14"/>
      <c r="X239" s="14"/>
      <c r="Z239" s="14"/>
      <c r="AB239" s="14"/>
      <c r="AD239" s="14"/>
      <c r="AF239" s="14"/>
      <c r="AG239" s="10">
        <v>21</v>
      </c>
      <c r="AH239" s="14"/>
      <c r="AJ239" s="14"/>
      <c r="AL239" s="14"/>
      <c r="AN239" s="14"/>
      <c r="AP239" s="14"/>
      <c r="AR239" s="14"/>
      <c r="AS239" s="18"/>
      <c r="AT239" s="30" t="s">
        <v>170</v>
      </c>
      <c r="AU239" s="31"/>
      <c r="AV239" s="19"/>
      <c r="AW239" s="19"/>
      <c r="AX239" s="19"/>
      <c r="AY239" s="19"/>
    </row>
    <row r="240" spans="1:51" x14ac:dyDescent="0.2">
      <c r="A240" s="37" t="s">
        <v>144</v>
      </c>
      <c r="B240" s="14"/>
      <c r="D240" s="14"/>
      <c r="F240" s="14"/>
      <c r="H240" s="14"/>
      <c r="J240" s="14"/>
      <c r="L240" s="14"/>
      <c r="N240" s="14"/>
      <c r="P240" s="14"/>
      <c r="R240" s="14"/>
      <c r="T240" s="14"/>
      <c r="V240" s="14"/>
      <c r="X240" s="14"/>
      <c r="Z240" s="14"/>
      <c r="AB240" s="14"/>
      <c r="AD240" s="14"/>
      <c r="AF240" s="14"/>
      <c r="AH240" s="14"/>
      <c r="AJ240" s="14"/>
      <c r="AL240" s="14">
        <v>21</v>
      </c>
      <c r="AN240" s="14"/>
      <c r="AP240" s="14"/>
      <c r="AQ240" s="10">
        <v>21</v>
      </c>
      <c r="AR240" s="14">
        <v>22</v>
      </c>
      <c r="AS240" s="18"/>
      <c r="AT240" s="30" t="s">
        <v>157</v>
      </c>
      <c r="AU240" s="31"/>
      <c r="AV240" s="19"/>
      <c r="AW240" s="19"/>
      <c r="AX240" s="19"/>
      <c r="AY240" s="19"/>
    </row>
    <row r="241" spans="1:51" x14ac:dyDescent="0.2">
      <c r="A241" s="37" t="s">
        <v>97</v>
      </c>
      <c r="B241" s="14"/>
      <c r="D241" s="14"/>
      <c r="F241" s="14"/>
      <c r="H241" s="14"/>
      <c r="J241" s="14"/>
      <c r="L241" s="14"/>
      <c r="N241" s="14"/>
      <c r="P241" s="14"/>
      <c r="R241" s="14"/>
      <c r="T241" s="14"/>
      <c r="V241" s="14"/>
      <c r="W241" s="3">
        <v>20</v>
      </c>
      <c r="X241" s="14"/>
      <c r="Z241" s="14"/>
      <c r="AB241" s="14"/>
      <c r="AD241" s="14">
        <v>18</v>
      </c>
      <c r="AF241" s="14"/>
      <c r="AH241" s="14"/>
      <c r="AJ241" s="14"/>
      <c r="AL241" s="14"/>
      <c r="AM241" s="10">
        <v>19</v>
      </c>
      <c r="AN241" s="14"/>
      <c r="AP241" s="14"/>
      <c r="AR241" s="14"/>
      <c r="AS241" s="18"/>
      <c r="AT241" s="30" t="s">
        <v>171</v>
      </c>
      <c r="AU241" s="31"/>
      <c r="AV241" s="19"/>
      <c r="AW241" s="19"/>
      <c r="AX241" s="19"/>
      <c r="AY241" s="19"/>
    </row>
    <row r="242" spans="1:51" x14ac:dyDescent="0.2">
      <c r="A242" s="37" t="s">
        <v>67</v>
      </c>
      <c r="B242" s="14"/>
      <c r="D242" s="14"/>
      <c r="F242" s="14"/>
      <c r="H242" s="14"/>
      <c r="J242" s="14"/>
      <c r="L242" s="14"/>
      <c r="N242" s="14"/>
      <c r="P242" s="14"/>
      <c r="R242" s="14"/>
      <c r="S242" s="10">
        <v>13</v>
      </c>
      <c r="T242" s="14"/>
      <c r="V242" s="14"/>
      <c r="X242" s="14"/>
      <c r="Z242" s="14"/>
      <c r="AA242" s="3">
        <v>20</v>
      </c>
      <c r="AB242" s="14">
        <v>19</v>
      </c>
      <c r="AD242" s="14"/>
      <c r="AF242" s="14"/>
      <c r="AH242" s="14"/>
      <c r="AJ242" s="14"/>
      <c r="AL242" s="14"/>
      <c r="AN242" s="14"/>
      <c r="AP242" s="14"/>
      <c r="AR242" s="14"/>
      <c r="AS242" s="18"/>
      <c r="AT242" s="30" t="s">
        <v>86</v>
      </c>
      <c r="AU242" s="31"/>
      <c r="AV242" s="19"/>
      <c r="AW242" s="19"/>
      <c r="AX242" s="19"/>
      <c r="AY242" s="19"/>
    </row>
    <row r="243" spans="1:51" x14ac:dyDescent="0.2">
      <c r="A243" s="37" t="s">
        <v>218</v>
      </c>
      <c r="B243" s="14"/>
      <c r="D243" s="14"/>
      <c r="F243" s="14"/>
      <c r="H243" s="14"/>
      <c r="J243" s="14"/>
      <c r="L243" s="14"/>
      <c r="N243" s="14"/>
      <c r="P243" s="14"/>
      <c r="R243" s="14"/>
      <c r="T243" s="14"/>
      <c r="V243" s="14"/>
      <c r="X243" s="14"/>
      <c r="Z243" s="14"/>
      <c r="AB243" s="14"/>
      <c r="AD243" s="14"/>
      <c r="AF243" s="14"/>
      <c r="AH243" s="14"/>
      <c r="AJ243" s="14"/>
      <c r="AL243" s="14"/>
      <c r="AN243" s="14">
        <v>12</v>
      </c>
      <c r="AP243" s="14"/>
      <c r="AR243" s="14"/>
      <c r="AS243" s="18"/>
      <c r="AT243" s="30" t="s">
        <v>228</v>
      </c>
      <c r="AU243" s="31"/>
      <c r="AV243" s="19"/>
      <c r="AW243" s="19"/>
      <c r="AX243" s="19"/>
      <c r="AY243" s="19"/>
    </row>
    <row r="244" spans="1:51" x14ac:dyDescent="0.2">
      <c r="A244" s="37" t="s">
        <v>202</v>
      </c>
      <c r="B244" s="14"/>
      <c r="D244" s="14"/>
      <c r="F244" s="14"/>
      <c r="H244" s="14"/>
      <c r="J244" s="14"/>
      <c r="L244" s="14">
        <v>12</v>
      </c>
      <c r="M244" s="10">
        <v>8</v>
      </c>
      <c r="N244" s="14">
        <v>13</v>
      </c>
      <c r="O244" s="10">
        <v>12</v>
      </c>
      <c r="P244" s="14">
        <v>22</v>
      </c>
      <c r="Q244" s="10">
        <v>14</v>
      </c>
      <c r="R244" s="14">
        <v>12</v>
      </c>
      <c r="S244" s="10">
        <v>19</v>
      </c>
      <c r="T244" s="14"/>
      <c r="U244" s="3">
        <v>20</v>
      </c>
      <c r="V244" s="14">
        <v>21</v>
      </c>
      <c r="X244" s="14">
        <v>25</v>
      </c>
      <c r="Y244" s="3">
        <v>24</v>
      </c>
      <c r="Z244" s="14">
        <v>24</v>
      </c>
      <c r="AB244" s="14"/>
      <c r="AD244" s="14"/>
      <c r="AF244" s="14"/>
      <c r="AH244" s="14">
        <v>18</v>
      </c>
      <c r="AI244" s="10">
        <v>21</v>
      </c>
      <c r="AJ244" s="14">
        <v>16</v>
      </c>
      <c r="AK244" s="10">
        <v>19</v>
      </c>
      <c r="AL244" s="14">
        <v>15</v>
      </c>
      <c r="AM244" s="10">
        <v>19</v>
      </c>
      <c r="AN244" s="14"/>
      <c r="AP244" s="14">
        <v>24</v>
      </c>
      <c r="AR244" s="14"/>
      <c r="AS244" s="18"/>
      <c r="AT244" s="30" t="s">
        <v>172</v>
      </c>
      <c r="AU244" s="31"/>
      <c r="AV244" s="19"/>
      <c r="AW244" s="19"/>
      <c r="AX244" s="19"/>
      <c r="AY244" s="19"/>
    </row>
    <row r="245" spans="1:51" x14ac:dyDescent="0.2">
      <c r="A245" s="37" t="s">
        <v>22</v>
      </c>
      <c r="B245" s="14"/>
      <c r="C245" s="10">
        <v>20</v>
      </c>
      <c r="D245" s="14">
        <v>10</v>
      </c>
      <c r="E245" s="10">
        <v>10</v>
      </c>
      <c r="F245" s="14">
        <v>13</v>
      </c>
      <c r="G245" s="10">
        <v>5</v>
      </c>
      <c r="H245" s="14">
        <v>10</v>
      </c>
      <c r="I245" s="10">
        <v>17</v>
      </c>
      <c r="J245" s="14"/>
      <c r="L245" s="14">
        <v>22</v>
      </c>
      <c r="M245" s="10">
        <v>19</v>
      </c>
      <c r="N245" s="14"/>
      <c r="P245" s="14">
        <v>21</v>
      </c>
      <c r="Q245" s="10">
        <v>17</v>
      </c>
      <c r="R245" s="14">
        <v>24</v>
      </c>
      <c r="S245" s="10">
        <v>11</v>
      </c>
      <c r="T245" s="14">
        <v>3</v>
      </c>
      <c r="U245" s="3">
        <v>6</v>
      </c>
      <c r="V245" s="14">
        <v>17</v>
      </c>
      <c r="W245" s="3">
        <v>12</v>
      </c>
      <c r="X245" s="14">
        <v>7</v>
      </c>
      <c r="Y245" s="3">
        <v>22</v>
      </c>
      <c r="Z245" s="14"/>
      <c r="AA245" s="3">
        <v>17</v>
      </c>
      <c r="AB245" s="14">
        <v>12</v>
      </c>
      <c r="AC245" s="10">
        <v>17</v>
      </c>
      <c r="AD245" s="14">
        <v>13</v>
      </c>
      <c r="AE245" s="10">
        <v>14</v>
      </c>
      <c r="AF245" s="14">
        <v>24</v>
      </c>
      <c r="AG245" s="10">
        <v>9</v>
      </c>
      <c r="AH245" s="14">
        <v>6</v>
      </c>
      <c r="AI245" s="10">
        <v>9</v>
      </c>
      <c r="AJ245" s="14">
        <v>25</v>
      </c>
      <c r="AK245" s="10">
        <v>19</v>
      </c>
      <c r="AL245" s="14">
        <v>25</v>
      </c>
      <c r="AM245" s="10">
        <v>10</v>
      </c>
      <c r="AN245" s="14"/>
      <c r="AP245" s="14"/>
      <c r="AR245" s="14"/>
      <c r="AS245" s="18"/>
      <c r="AT245" s="30" t="s">
        <v>84</v>
      </c>
      <c r="AU245" s="31"/>
      <c r="AV245" s="19"/>
      <c r="AW245" s="19"/>
      <c r="AX245" s="19"/>
      <c r="AY245" s="19"/>
    </row>
    <row r="246" spans="1:51" x14ac:dyDescent="0.2">
      <c r="A246" s="37" t="s">
        <v>132</v>
      </c>
      <c r="B246" s="14"/>
      <c r="D246" s="14"/>
      <c r="F246" s="14"/>
      <c r="H246" s="14"/>
      <c r="J246" s="14"/>
      <c r="L246" s="14"/>
      <c r="N246" s="14"/>
      <c r="P246" s="14"/>
      <c r="R246" s="14"/>
      <c r="T246" s="14"/>
      <c r="V246" s="14"/>
      <c r="X246" s="14"/>
      <c r="Z246" s="14"/>
      <c r="AB246" s="14"/>
      <c r="AD246" s="14"/>
      <c r="AF246" s="14">
        <v>21</v>
      </c>
      <c r="AG246" s="10">
        <v>19</v>
      </c>
      <c r="AH246" s="14">
        <v>23</v>
      </c>
      <c r="AI246" s="10">
        <v>19</v>
      </c>
      <c r="AJ246" s="14">
        <v>9</v>
      </c>
      <c r="AK246" s="10">
        <v>7</v>
      </c>
      <c r="AL246" s="14">
        <v>9</v>
      </c>
      <c r="AM246" s="10">
        <v>9</v>
      </c>
      <c r="AN246" s="14"/>
      <c r="AO246" s="10">
        <v>14</v>
      </c>
      <c r="AP246" s="14">
        <v>16</v>
      </c>
      <c r="AQ246" s="10">
        <v>11</v>
      </c>
      <c r="AR246" s="14">
        <v>11</v>
      </c>
      <c r="AS246" s="18"/>
      <c r="AT246" s="30" t="s">
        <v>173</v>
      </c>
      <c r="AU246" s="31"/>
      <c r="AV246" s="19"/>
      <c r="AW246" s="19"/>
      <c r="AX246" s="19"/>
      <c r="AY246" s="19"/>
    </row>
    <row r="247" spans="1:51" x14ac:dyDescent="0.2">
      <c r="A247" s="37" t="s">
        <v>113</v>
      </c>
      <c r="B247" s="14"/>
      <c r="D247" s="14"/>
      <c r="F247" s="14"/>
      <c r="H247" s="14"/>
      <c r="J247" s="14"/>
      <c r="L247" s="14"/>
      <c r="N247" s="14"/>
      <c r="P247" s="14"/>
      <c r="R247" s="14"/>
      <c r="T247" s="14"/>
      <c r="V247" s="14"/>
      <c r="X247" s="14"/>
      <c r="Z247" s="14"/>
      <c r="AA247" s="3">
        <v>12</v>
      </c>
      <c r="AB247" s="14"/>
      <c r="AC247" s="10">
        <v>23</v>
      </c>
      <c r="AD247" s="14">
        <v>12</v>
      </c>
      <c r="AE247" s="10">
        <v>19</v>
      </c>
      <c r="AF247" s="14">
        <v>10</v>
      </c>
      <c r="AG247" s="10">
        <v>22</v>
      </c>
      <c r="AH247" s="14"/>
      <c r="AJ247" s="14">
        <v>22</v>
      </c>
      <c r="AL247" s="14"/>
      <c r="AN247" s="14"/>
      <c r="AP247" s="14"/>
      <c r="AR247" s="14"/>
      <c r="AS247" s="18"/>
      <c r="AT247" s="30" t="s">
        <v>174</v>
      </c>
      <c r="AU247" s="31"/>
      <c r="AV247" s="19"/>
      <c r="AW247" s="19"/>
      <c r="AX247" s="19"/>
      <c r="AY247" s="19"/>
    </row>
    <row r="248" spans="1:51" x14ac:dyDescent="0.2">
      <c r="A248" s="37" t="s">
        <v>46</v>
      </c>
      <c r="B248" s="14"/>
      <c r="D248" s="14"/>
      <c r="F248" s="14"/>
      <c r="H248" s="14"/>
      <c r="J248" s="14"/>
      <c r="L248" s="14"/>
      <c r="M248" s="10">
        <v>20</v>
      </c>
      <c r="N248" s="14">
        <v>17</v>
      </c>
      <c r="P248" s="14"/>
      <c r="R248" s="14"/>
      <c r="T248" s="14"/>
      <c r="V248" s="14"/>
      <c r="X248" s="14"/>
      <c r="Z248" s="14">
        <v>22</v>
      </c>
      <c r="AA248" s="3">
        <v>11</v>
      </c>
      <c r="AB248" s="14"/>
      <c r="AD248" s="14"/>
      <c r="AE248" s="10">
        <v>17</v>
      </c>
      <c r="AF248" s="14"/>
      <c r="AG248" s="10">
        <v>13</v>
      </c>
      <c r="AH248" s="14">
        <v>19</v>
      </c>
      <c r="AI248" s="10">
        <v>25</v>
      </c>
      <c r="AJ248" s="14"/>
      <c r="AL248" s="14"/>
      <c r="AN248" s="14">
        <v>12</v>
      </c>
      <c r="AP248" s="14"/>
      <c r="AR248" s="14">
        <v>16</v>
      </c>
      <c r="AS248" s="18"/>
      <c r="AT248" s="30" t="s">
        <v>175</v>
      </c>
      <c r="AU248" s="31"/>
      <c r="AV248" s="19"/>
      <c r="AW248" s="19"/>
      <c r="AX248" s="19"/>
      <c r="AY248" s="19"/>
    </row>
    <row r="249" spans="1:51" x14ac:dyDescent="0.2">
      <c r="A249" s="37" t="s">
        <v>94</v>
      </c>
      <c r="B249" s="14"/>
      <c r="D249" s="14"/>
      <c r="F249" s="14"/>
      <c r="H249" s="14"/>
      <c r="J249" s="14"/>
      <c r="L249" s="14"/>
      <c r="N249" s="14"/>
      <c r="P249" s="14"/>
      <c r="R249" s="14"/>
      <c r="T249" s="14"/>
      <c r="V249" s="14">
        <v>15</v>
      </c>
      <c r="X249" s="14"/>
      <c r="Z249" s="14"/>
      <c r="AB249" s="14"/>
      <c r="AD249" s="14"/>
      <c r="AF249" s="14"/>
      <c r="AH249" s="14"/>
      <c r="AJ249" s="14"/>
      <c r="AL249" s="14"/>
      <c r="AN249" s="14"/>
      <c r="AP249" s="14"/>
      <c r="AR249" s="14"/>
      <c r="AS249" s="18"/>
      <c r="AT249" s="30" t="s">
        <v>96</v>
      </c>
      <c r="AU249" s="31"/>
      <c r="AV249" s="19"/>
      <c r="AW249" s="19"/>
      <c r="AX249" s="19"/>
      <c r="AY249" s="19"/>
    </row>
    <row r="250" spans="1:51" x14ac:dyDescent="0.2">
      <c r="A250" s="37" t="s">
        <v>40</v>
      </c>
      <c r="B250" s="14"/>
      <c r="D250" s="14"/>
      <c r="F250" s="14"/>
      <c r="H250" s="14"/>
      <c r="J250" s="14"/>
      <c r="K250" s="10">
        <v>10</v>
      </c>
      <c r="L250" s="14">
        <v>5</v>
      </c>
      <c r="M250" s="10">
        <v>8</v>
      </c>
      <c r="N250" s="14">
        <v>5</v>
      </c>
      <c r="O250" s="10">
        <v>3</v>
      </c>
      <c r="P250" s="14">
        <v>1</v>
      </c>
      <c r="Q250" s="10">
        <v>2</v>
      </c>
      <c r="R250" s="14">
        <v>4</v>
      </c>
      <c r="S250" s="10">
        <v>4</v>
      </c>
      <c r="T250" s="14">
        <v>9</v>
      </c>
      <c r="U250" s="3">
        <v>6</v>
      </c>
      <c r="V250" s="14">
        <v>3</v>
      </c>
      <c r="W250" s="3">
        <v>2</v>
      </c>
      <c r="X250" s="14">
        <v>4</v>
      </c>
      <c r="Y250" s="3">
        <v>3</v>
      </c>
      <c r="Z250" s="14">
        <v>5</v>
      </c>
      <c r="AA250" s="3">
        <v>5</v>
      </c>
      <c r="AB250" s="14">
        <v>8</v>
      </c>
      <c r="AC250" s="10">
        <v>4</v>
      </c>
      <c r="AD250" s="14">
        <v>1</v>
      </c>
      <c r="AE250" s="10">
        <v>6</v>
      </c>
      <c r="AF250" s="14">
        <v>10</v>
      </c>
      <c r="AG250" s="10">
        <v>2</v>
      </c>
      <c r="AH250" s="14">
        <v>5</v>
      </c>
      <c r="AI250" s="10">
        <v>2</v>
      </c>
      <c r="AJ250" s="14">
        <v>5</v>
      </c>
      <c r="AK250" s="10">
        <v>1</v>
      </c>
      <c r="AL250" s="14">
        <v>4</v>
      </c>
      <c r="AM250" s="10">
        <v>7</v>
      </c>
      <c r="AN250" s="14">
        <v>4</v>
      </c>
      <c r="AO250" s="10">
        <v>5</v>
      </c>
      <c r="AP250" s="14">
        <v>5</v>
      </c>
      <c r="AQ250" s="10">
        <v>10</v>
      </c>
      <c r="AR250" s="14">
        <v>3</v>
      </c>
      <c r="AS250" s="18"/>
      <c r="AT250" s="30" t="s">
        <v>142</v>
      </c>
      <c r="AU250" s="31"/>
      <c r="AV250" s="19"/>
      <c r="AW250" s="19"/>
      <c r="AX250" s="19"/>
      <c r="AY250" s="19"/>
    </row>
    <row r="251" spans="1:51" x14ac:dyDescent="0.2">
      <c r="A251" s="37" t="s">
        <v>106</v>
      </c>
      <c r="B251" s="14" t="s">
        <v>77</v>
      </c>
      <c r="D251" s="14"/>
      <c r="F251" s="14"/>
      <c r="H251" s="14"/>
      <c r="J251" s="14"/>
      <c r="L251" s="14"/>
      <c r="M251" s="10" t="s">
        <v>77</v>
      </c>
      <c r="N251" s="14"/>
      <c r="P251" s="14"/>
      <c r="R251" s="14" t="s">
        <v>77</v>
      </c>
      <c r="T251" s="14"/>
      <c r="V251" s="14"/>
      <c r="X251" s="14">
        <v>22</v>
      </c>
      <c r="Z251" s="14"/>
      <c r="AB251" s="14"/>
      <c r="AD251" s="14"/>
      <c r="AF251" s="14"/>
      <c r="AH251" s="14"/>
      <c r="AJ251" s="14"/>
      <c r="AL251" s="14"/>
      <c r="AN251" s="14"/>
      <c r="AP251" s="14"/>
      <c r="AR251" s="14"/>
      <c r="AS251" s="18"/>
      <c r="AT251" s="30" t="s">
        <v>110</v>
      </c>
      <c r="AU251" s="31"/>
      <c r="AV251" s="19"/>
      <c r="AW251" s="19"/>
      <c r="AX251" s="19"/>
      <c r="AY251" s="19"/>
    </row>
    <row r="252" spans="1:51" x14ac:dyDescent="0.2">
      <c r="A252" s="37" t="s">
        <v>49</v>
      </c>
      <c r="B252" s="14">
        <v>20</v>
      </c>
      <c r="D252" s="14"/>
      <c r="F252" s="14"/>
      <c r="H252" s="14"/>
      <c r="J252" s="14"/>
      <c r="L252" s="14"/>
      <c r="M252" s="10">
        <v>17</v>
      </c>
      <c r="N252" s="14"/>
      <c r="P252" s="14"/>
      <c r="R252" s="14">
        <v>19</v>
      </c>
      <c r="T252" s="14"/>
      <c r="V252" s="14"/>
      <c r="X252" s="14"/>
      <c r="Z252" s="14"/>
      <c r="AB252" s="14"/>
      <c r="AC252" s="10">
        <v>11</v>
      </c>
      <c r="AD252" s="14">
        <v>13</v>
      </c>
      <c r="AE252" s="10">
        <v>7</v>
      </c>
      <c r="AF252" s="14">
        <v>6</v>
      </c>
      <c r="AG252" s="10">
        <v>11</v>
      </c>
      <c r="AH252" s="14">
        <v>3</v>
      </c>
      <c r="AI252" s="10">
        <v>9</v>
      </c>
      <c r="AJ252" s="14">
        <v>10</v>
      </c>
      <c r="AK252" s="10">
        <v>15</v>
      </c>
      <c r="AL252" s="14"/>
      <c r="AM252" s="10">
        <v>22</v>
      </c>
      <c r="AN252" s="14"/>
      <c r="AO252" s="10">
        <v>25</v>
      </c>
      <c r="AP252" s="14"/>
      <c r="AR252" s="14">
        <v>22</v>
      </c>
      <c r="AS252" s="18"/>
      <c r="AT252" s="30" t="s">
        <v>176</v>
      </c>
      <c r="AU252" s="31"/>
      <c r="AV252" s="19"/>
      <c r="AW252" s="19"/>
      <c r="AX252" s="19"/>
      <c r="AY252" s="19"/>
    </row>
    <row r="253" spans="1:51" x14ac:dyDescent="0.2">
      <c r="A253" s="37" t="s">
        <v>42</v>
      </c>
      <c r="B253" s="14"/>
      <c r="D253" s="14"/>
      <c r="F253" s="14"/>
      <c r="H253" s="14"/>
      <c r="J253" s="14"/>
      <c r="K253" s="10">
        <v>18</v>
      </c>
      <c r="L253" s="14">
        <v>21</v>
      </c>
      <c r="N253" s="14"/>
      <c r="O253" s="10">
        <v>25</v>
      </c>
      <c r="P253" s="14"/>
      <c r="R253" s="14">
        <v>24</v>
      </c>
      <c r="T253" s="14"/>
      <c r="V253" s="14"/>
      <c r="X253" s="14"/>
      <c r="Z253" s="14"/>
      <c r="AB253" s="14"/>
      <c r="AD253" s="14"/>
      <c r="AF253" s="14"/>
      <c r="AH253" s="14"/>
      <c r="AJ253" s="14"/>
      <c r="AL253" s="14"/>
      <c r="AN253" s="14"/>
      <c r="AP253" s="14"/>
      <c r="AR253" s="14"/>
      <c r="AS253" s="18"/>
      <c r="AT253" s="30" t="s">
        <v>177</v>
      </c>
      <c r="AU253" s="31"/>
      <c r="AV253" s="19"/>
      <c r="AW253" s="19"/>
      <c r="AX253" s="19"/>
      <c r="AY253" s="19"/>
    </row>
    <row r="254" spans="1:51" x14ac:dyDescent="0.2">
      <c r="A254" s="37" t="s">
        <v>57</v>
      </c>
      <c r="B254" s="14"/>
      <c r="D254" s="14"/>
      <c r="F254" s="14"/>
      <c r="H254" s="14"/>
      <c r="J254" s="14"/>
      <c r="L254" s="14"/>
      <c r="N254" s="14"/>
      <c r="P254" s="14">
        <v>16</v>
      </c>
      <c r="R254" s="14"/>
      <c r="T254" s="14"/>
      <c r="V254" s="14"/>
      <c r="X254" s="14"/>
      <c r="Z254" s="14"/>
      <c r="AB254" s="14"/>
      <c r="AD254" s="14"/>
      <c r="AF254" s="14"/>
      <c r="AH254" s="14"/>
      <c r="AJ254" s="14"/>
      <c r="AL254" s="14"/>
      <c r="AN254" s="14"/>
      <c r="AP254" s="14"/>
      <c r="AR254" s="14"/>
      <c r="AS254" s="18"/>
      <c r="AT254" s="30" t="s">
        <v>178</v>
      </c>
      <c r="AU254" s="31"/>
      <c r="AV254" s="19"/>
      <c r="AW254" s="19"/>
      <c r="AX254" s="19"/>
      <c r="AY254" s="19"/>
    </row>
    <row r="255" spans="1:51" x14ac:dyDescent="0.2">
      <c r="A255" s="37" t="s">
        <v>29</v>
      </c>
      <c r="B255" s="14"/>
      <c r="D255" s="14"/>
      <c r="F255" s="14">
        <v>15</v>
      </c>
      <c r="H255" s="14"/>
      <c r="J255" s="14"/>
      <c r="K255" s="10">
        <v>18</v>
      </c>
      <c r="L255" s="14">
        <v>17</v>
      </c>
      <c r="M255" s="10">
        <v>13</v>
      </c>
      <c r="N255" s="14">
        <v>17</v>
      </c>
      <c r="O255" s="10">
        <v>22</v>
      </c>
      <c r="P255" s="14">
        <v>24</v>
      </c>
      <c r="R255" s="14"/>
      <c r="T255" s="14"/>
      <c r="V255" s="14"/>
      <c r="X255" s="14"/>
      <c r="Z255" s="14"/>
      <c r="AB255" s="14"/>
      <c r="AD255" s="14"/>
      <c r="AF255" s="14"/>
      <c r="AH255" s="14"/>
      <c r="AJ255" s="14"/>
      <c r="AL255" s="14"/>
      <c r="AN255" s="14"/>
      <c r="AP255" s="14"/>
      <c r="AR255" s="14"/>
      <c r="AS255" s="18"/>
      <c r="AT255" s="30" t="s">
        <v>179</v>
      </c>
      <c r="AU255" s="31"/>
      <c r="AV255" s="19"/>
      <c r="AW255" s="19"/>
      <c r="AX255" s="19"/>
      <c r="AY255" s="19"/>
    </row>
    <row r="256" spans="1:51" x14ac:dyDescent="0.2">
      <c r="A256" s="37" t="s">
        <v>54</v>
      </c>
      <c r="B256" s="14"/>
      <c r="D256" s="14"/>
      <c r="F256" s="14"/>
      <c r="H256" s="14"/>
      <c r="J256" s="14"/>
      <c r="L256" s="14"/>
      <c r="N256" s="14"/>
      <c r="O256" s="10">
        <v>20</v>
      </c>
      <c r="P256" s="14">
        <v>16</v>
      </c>
      <c r="R256" s="14"/>
      <c r="T256" s="14"/>
      <c r="U256" s="3">
        <v>25</v>
      </c>
      <c r="V256" s="14">
        <v>16</v>
      </c>
      <c r="W256" s="3">
        <v>4</v>
      </c>
      <c r="X256" s="14">
        <v>12</v>
      </c>
      <c r="Y256" s="3">
        <v>20</v>
      </c>
      <c r="Z256" s="14"/>
      <c r="AB256" s="14"/>
      <c r="AD256" s="14"/>
      <c r="AF256" s="14"/>
      <c r="AH256" s="14"/>
      <c r="AJ256" s="14"/>
      <c r="AL256" s="14"/>
      <c r="AN256" s="14">
        <v>6</v>
      </c>
      <c r="AO256" s="10">
        <v>16</v>
      </c>
      <c r="AP256" s="14">
        <v>8</v>
      </c>
      <c r="AQ256" s="10">
        <v>5</v>
      </c>
      <c r="AR256" s="14">
        <v>8</v>
      </c>
      <c r="AS256" s="18"/>
      <c r="AT256" s="30" t="s">
        <v>100</v>
      </c>
      <c r="AU256" s="31"/>
      <c r="AV256" s="19"/>
      <c r="AW256" s="19"/>
      <c r="AX256" s="19"/>
      <c r="AY256" s="19"/>
    </row>
    <row r="257" spans="1:51" x14ac:dyDescent="0.2">
      <c r="A257" s="37" t="s">
        <v>216</v>
      </c>
      <c r="B257" s="14">
        <v>1</v>
      </c>
      <c r="C257" s="10">
        <v>1</v>
      </c>
      <c r="D257" s="14">
        <v>5</v>
      </c>
      <c r="E257" s="10">
        <v>6</v>
      </c>
      <c r="F257" s="14">
        <v>3</v>
      </c>
      <c r="G257" s="10">
        <v>1</v>
      </c>
      <c r="H257" s="14">
        <v>1</v>
      </c>
      <c r="I257" s="10">
        <v>1</v>
      </c>
      <c r="J257" s="14">
        <v>2</v>
      </c>
      <c r="K257" s="10">
        <v>2</v>
      </c>
      <c r="L257" s="14">
        <v>3</v>
      </c>
      <c r="M257" s="10">
        <v>14</v>
      </c>
      <c r="N257" s="14">
        <v>6</v>
      </c>
      <c r="O257" s="10">
        <v>2</v>
      </c>
      <c r="P257" s="14">
        <v>1</v>
      </c>
      <c r="Q257" s="10">
        <v>11</v>
      </c>
      <c r="R257" s="14">
        <v>5</v>
      </c>
      <c r="S257" s="10">
        <v>2</v>
      </c>
      <c r="T257" s="14">
        <v>2</v>
      </c>
      <c r="U257" s="3">
        <v>5</v>
      </c>
      <c r="V257" s="14">
        <v>1</v>
      </c>
      <c r="W257" s="3">
        <v>2</v>
      </c>
      <c r="X257" s="14">
        <v>1</v>
      </c>
      <c r="Y257" s="3">
        <v>4</v>
      </c>
      <c r="Z257" s="14">
        <v>7</v>
      </c>
      <c r="AA257" s="3">
        <v>9</v>
      </c>
      <c r="AB257" s="14">
        <v>6</v>
      </c>
      <c r="AC257" s="10">
        <v>3</v>
      </c>
      <c r="AD257" s="14">
        <v>3</v>
      </c>
      <c r="AE257" s="10">
        <v>3</v>
      </c>
      <c r="AF257" s="14">
        <v>6</v>
      </c>
      <c r="AG257" s="10">
        <v>5</v>
      </c>
      <c r="AH257" s="14">
        <v>17</v>
      </c>
      <c r="AI257" s="10">
        <v>6</v>
      </c>
      <c r="AJ257" s="14">
        <v>6</v>
      </c>
      <c r="AK257" s="10">
        <v>20</v>
      </c>
      <c r="AL257" s="14"/>
      <c r="AM257" s="10">
        <v>11</v>
      </c>
      <c r="AN257" s="14"/>
      <c r="AP257" s="14"/>
      <c r="AR257" s="14">
        <v>23</v>
      </c>
      <c r="AS257" s="18"/>
      <c r="AT257" s="30" t="s">
        <v>109</v>
      </c>
      <c r="AU257" s="31"/>
      <c r="AV257" s="19"/>
      <c r="AW257" s="19"/>
      <c r="AX257" s="19"/>
      <c r="AY257" s="19"/>
    </row>
    <row r="258" spans="1:51" x14ac:dyDescent="0.2">
      <c r="A258" s="37" t="s">
        <v>45</v>
      </c>
      <c r="B258" s="14"/>
      <c r="D258" s="14"/>
      <c r="F258" s="14"/>
      <c r="H258" s="14"/>
      <c r="J258" s="14"/>
      <c r="L258" s="14">
        <v>23</v>
      </c>
      <c r="M258" s="10">
        <v>25</v>
      </c>
      <c r="N258" s="14">
        <v>17</v>
      </c>
      <c r="P258" s="14"/>
      <c r="R258" s="14"/>
      <c r="T258" s="14"/>
      <c r="V258" s="14"/>
      <c r="X258" s="14"/>
      <c r="Z258" s="14"/>
      <c r="AB258" s="14"/>
      <c r="AD258" s="14"/>
      <c r="AF258" s="14"/>
      <c r="AH258" s="14"/>
      <c r="AJ258" s="14"/>
      <c r="AL258" s="14"/>
      <c r="AN258" s="14"/>
      <c r="AP258" s="14"/>
      <c r="AQ258" s="10">
        <v>17</v>
      </c>
      <c r="AR258" s="14"/>
      <c r="AS258" s="18"/>
      <c r="AT258" s="30" t="s">
        <v>239</v>
      </c>
      <c r="AU258" s="31"/>
      <c r="AV258" s="19"/>
      <c r="AW258" s="19"/>
      <c r="AX258" s="19"/>
      <c r="AY258" s="19"/>
    </row>
    <row r="259" spans="1:51" x14ac:dyDescent="0.2">
      <c r="A259" s="37" t="s">
        <v>50</v>
      </c>
      <c r="B259" s="14"/>
      <c r="D259" s="14"/>
      <c r="F259" s="14"/>
      <c r="H259" s="14"/>
      <c r="J259" s="14"/>
      <c r="L259" s="14"/>
      <c r="N259" s="14">
        <v>19</v>
      </c>
      <c r="O259" s="10">
        <v>21</v>
      </c>
      <c r="P259" s="14"/>
      <c r="R259" s="14"/>
      <c r="T259" s="14"/>
      <c r="V259" s="14"/>
      <c r="X259" s="14"/>
      <c r="Z259" s="14"/>
      <c r="AB259" s="14"/>
      <c r="AD259" s="14"/>
      <c r="AF259" s="14"/>
      <c r="AH259" s="14"/>
      <c r="AJ259" s="14"/>
      <c r="AL259" s="14"/>
      <c r="AN259" s="14"/>
      <c r="AP259" s="14"/>
      <c r="AR259" s="14"/>
      <c r="AS259" s="18"/>
      <c r="AT259" s="30" t="s">
        <v>240</v>
      </c>
      <c r="AU259" s="31"/>
      <c r="AV259" s="19"/>
      <c r="AW259" s="19"/>
      <c r="AX259" s="19"/>
      <c r="AY259" s="19"/>
    </row>
    <row r="260" spans="1:51" x14ac:dyDescent="0.2">
      <c r="A260" s="37" t="s">
        <v>203</v>
      </c>
      <c r="B260" s="14"/>
      <c r="D260" s="14"/>
      <c r="E260" s="10">
        <v>8</v>
      </c>
      <c r="F260" s="14">
        <v>9</v>
      </c>
      <c r="G260" s="10">
        <v>5</v>
      </c>
      <c r="H260" s="14">
        <v>2</v>
      </c>
      <c r="I260" s="10">
        <v>5</v>
      </c>
      <c r="J260" s="14">
        <v>7</v>
      </c>
      <c r="K260" s="10">
        <v>11</v>
      </c>
      <c r="L260" s="14">
        <v>5</v>
      </c>
      <c r="M260" s="10">
        <v>6</v>
      </c>
      <c r="N260" s="14">
        <v>21</v>
      </c>
      <c r="O260" s="10">
        <v>16</v>
      </c>
      <c r="P260" s="14"/>
      <c r="Q260" s="10">
        <v>25</v>
      </c>
      <c r="R260" s="14">
        <v>14</v>
      </c>
      <c r="S260" s="10">
        <v>14</v>
      </c>
      <c r="T260" s="14"/>
      <c r="U260" s="3">
        <v>20</v>
      </c>
      <c r="V260" s="14">
        <v>19</v>
      </c>
      <c r="W260" s="3">
        <v>15</v>
      </c>
      <c r="X260" s="14">
        <v>9</v>
      </c>
      <c r="Z260" s="14"/>
      <c r="AB260" s="14">
        <v>11</v>
      </c>
      <c r="AC260" s="10">
        <v>5</v>
      </c>
      <c r="AD260" s="14">
        <v>3</v>
      </c>
      <c r="AE260" s="10">
        <v>1</v>
      </c>
      <c r="AF260" s="14">
        <v>7</v>
      </c>
      <c r="AG260" s="10">
        <v>14</v>
      </c>
      <c r="AH260" s="14">
        <v>9</v>
      </c>
      <c r="AI260" s="10">
        <v>6</v>
      </c>
      <c r="AJ260" s="14">
        <v>14</v>
      </c>
      <c r="AK260" s="10">
        <v>17</v>
      </c>
      <c r="AL260" s="14">
        <v>3</v>
      </c>
      <c r="AM260" s="10">
        <v>5</v>
      </c>
      <c r="AN260" s="14"/>
      <c r="AP260" s="14">
        <v>16</v>
      </c>
      <c r="AQ260" s="10">
        <v>17</v>
      </c>
      <c r="AR260" s="14"/>
      <c r="AS260" s="18"/>
      <c r="AT260" s="30" t="s">
        <v>180</v>
      </c>
      <c r="AU260" s="31"/>
      <c r="AV260" s="19"/>
      <c r="AW260" s="19"/>
      <c r="AX260" s="19"/>
      <c r="AY260" s="19"/>
    </row>
    <row r="261" spans="1:51" x14ac:dyDescent="0.2">
      <c r="A261" s="37" t="s">
        <v>23</v>
      </c>
      <c r="B261" s="14"/>
      <c r="C261" s="10">
        <v>20</v>
      </c>
      <c r="D261" s="14">
        <v>10</v>
      </c>
      <c r="F261" s="14"/>
      <c r="H261" s="14"/>
      <c r="J261" s="14"/>
      <c r="L261" s="14"/>
      <c r="N261" s="14"/>
      <c r="P261" s="14"/>
      <c r="R261" s="14"/>
      <c r="T261" s="14"/>
      <c r="V261" s="14"/>
      <c r="X261" s="14"/>
      <c r="Z261" s="14"/>
      <c r="AB261" s="14"/>
      <c r="AD261" s="14"/>
      <c r="AF261" s="14"/>
      <c r="AH261" s="14"/>
      <c r="AJ261" s="14"/>
      <c r="AL261" s="14"/>
      <c r="AN261" s="14"/>
      <c r="AP261" s="14"/>
      <c r="AR261" s="14"/>
      <c r="AS261" s="18"/>
      <c r="AT261" s="30" t="s">
        <v>181</v>
      </c>
      <c r="AU261" s="31"/>
      <c r="AV261" s="19"/>
      <c r="AW261" s="19"/>
      <c r="AX261" s="19"/>
      <c r="AY261" s="19"/>
    </row>
    <row r="262" spans="1:51" x14ac:dyDescent="0.2">
      <c r="A262" s="37" t="s">
        <v>63</v>
      </c>
      <c r="B262" s="14"/>
      <c r="D262" s="14"/>
      <c r="F262" s="14"/>
      <c r="H262" s="14"/>
      <c r="J262" s="14"/>
      <c r="L262" s="14"/>
      <c r="N262" s="14"/>
      <c r="P262" s="14"/>
      <c r="Q262" s="10">
        <v>25</v>
      </c>
      <c r="R262" s="14">
        <v>24</v>
      </c>
      <c r="T262" s="14"/>
      <c r="V262" s="14"/>
      <c r="X262" s="14"/>
      <c r="Z262" s="14"/>
      <c r="AB262" s="14"/>
      <c r="AD262" s="14"/>
      <c r="AF262" s="14"/>
      <c r="AH262" s="14"/>
      <c r="AJ262" s="14"/>
      <c r="AL262" s="14"/>
      <c r="AN262" s="14"/>
      <c r="AP262" s="14"/>
      <c r="AR262" s="14"/>
      <c r="AS262" s="18"/>
      <c r="AT262" s="30" t="s">
        <v>241</v>
      </c>
      <c r="AU262" s="31"/>
      <c r="AV262" s="19"/>
      <c r="AW262" s="19"/>
      <c r="AX262" s="19"/>
      <c r="AY262" s="19"/>
    </row>
    <row r="263" spans="1:51" x14ac:dyDescent="0.2">
      <c r="A263" s="37" t="s">
        <v>73</v>
      </c>
      <c r="B263" s="14"/>
      <c r="D263" s="14"/>
      <c r="F263" s="14"/>
      <c r="H263" s="14"/>
      <c r="J263" s="14"/>
      <c r="L263" s="14"/>
      <c r="N263" s="14"/>
      <c r="O263" s="10">
        <v>24</v>
      </c>
      <c r="P263" s="14"/>
      <c r="R263" s="14"/>
      <c r="T263" s="14"/>
      <c r="V263" s="14"/>
      <c r="X263" s="14"/>
      <c r="Z263" s="14"/>
      <c r="AB263" s="14"/>
      <c r="AD263" s="14"/>
      <c r="AF263" s="14"/>
      <c r="AH263" s="14"/>
      <c r="AJ263" s="14"/>
      <c r="AL263" s="14"/>
      <c r="AN263" s="14"/>
      <c r="AP263" s="14"/>
      <c r="AR263" s="14"/>
      <c r="AS263" s="18"/>
      <c r="AT263" s="30" t="s">
        <v>182</v>
      </c>
      <c r="AU263" s="31"/>
    </row>
    <row r="264" spans="1:51" x14ac:dyDescent="0.2">
      <c r="A264" s="37" t="s">
        <v>114</v>
      </c>
      <c r="B264" s="14"/>
      <c r="D264" s="14"/>
      <c r="F264" s="14"/>
      <c r="H264" s="14"/>
      <c r="J264" s="14"/>
      <c r="L264" s="14"/>
      <c r="N264" s="14"/>
      <c r="P264" s="14"/>
      <c r="R264" s="14"/>
      <c r="T264" s="14"/>
      <c r="V264" s="14"/>
      <c r="X264" s="14"/>
      <c r="Z264" s="14"/>
      <c r="AA264" s="3">
        <v>17</v>
      </c>
      <c r="AB264" s="14">
        <v>12</v>
      </c>
      <c r="AC264" s="10">
        <v>5</v>
      </c>
      <c r="AD264" s="14">
        <v>9</v>
      </c>
      <c r="AE264" s="10">
        <v>8</v>
      </c>
      <c r="AF264" s="14">
        <v>10</v>
      </c>
      <c r="AG264" s="10">
        <v>11</v>
      </c>
      <c r="AH264" s="14"/>
      <c r="AI264" s="10">
        <v>21</v>
      </c>
      <c r="AJ264" s="14"/>
      <c r="AK264" s="10">
        <v>18</v>
      </c>
      <c r="AL264" s="14">
        <v>21</v>
      </c>
      <c r="AN264" s="14">
        <v>13</v>
      </c>
      <c r="AP264" s="14"/>
      <c r="AQ264" s="10">
        <v>25</v>
      </c>
      <c r="AR264" s="14">
        <v>23</v>
      </c>
      <c r="AS264" s="18"/>
      <c r="AT264" s="30" t="s">
        <v>183</v>
      </c>
      <c r="AU264" s="31"/>
    </row>
    <row r="265" spans="1:51" x14ac:dyDescent="0.2">
      <c r="A265" s="37" t="s">
        <v>108</v>
      </c>
      <c r="B265" s="14"/>
      <c r="D265" s="14"/>
      <c r="F265" s="14"/>
      <c r="H265" s="14"/>
      <c r="J265" s="14"/>
      <c r="L265" s="14"/>
      <c r="N265" s="14"/>
      <c r="P265" s="14" t="s">
        <v>77</v>
      </c>
      <c r="R265" s="14" t="s">
        <v>77</v>
      </c>
      <c r="S265" s="10" t="s">
        <v>77</v>
      </c>
      <c r="T265" s="14" t="s">
        <v>77</v>
      </c>
      <c r="U265" s="3" t="s">
        <v>77</v>
      </c>
      <c r="V265" s="14" t="s">
        <v>77</v>
      </c>
      <c r="W265" s="3" t="s">
        <v>77</v>
      </c>
      <c r="X265" s="14">
        <v>21</v>
      </c>
      <c r="Y265" s="3">
        <v>24</v>
      </c>
      <c r="Z265" s="14"/>
      <c r="AB265" s="14"/>
      <c r="AD265" s="14"/>
      <c r="AF265" s="14">
        <v>17</v>
      </c>
      <c r="AG265" s="10">
        <v>17</v>
      </c>
      <c r="AH265" s="14">
        <v>22</v>
      </c>
      <c r="AI265" s="10">
        <v>4</v>
      </c>
      <c r="AJ265" s="14">
        <v>4</v>
      </c>
      <c r="AK265" s="10">
        <v>7</v>
      </c>
      <c r="AL265" s="14">
        <v>22</v>
      </c>
      <c r="AN265" s="14">
        <v>9</v>
      </c>
      <c r="AP265" s="14">
        <v>19</v>
      </c>
      <c r="AQ265" s="10">
        <v>19</v>
      </c>
      <c r="AR265" s="14">
        <v>14</v>
      </c>
      <c r="AS265" s="18"/>
      <c r="AT265" s="30" t="s">
        <v>141</v>
      </c>
      <c r="AU265" s="31"/>
      <c r="AV265" s="19"/>
      <c r="AW265" s="19"/>
      <c r="AX265" s="19"/>
      <c r="AY265" s="19"/>
    </row>
    <row r="266" spans="1:51" x14ac:dyDescent="0.2">
      <c r="A266" s="37" t="s">
        <v>60</v>
      </c>
      <c r="B266" s="14"/>
      <c r="D266" s="14"/>
      <c r="F266" s="14"/>
      <c r="H266" s="14"/>
      <c r="J266" s="14"/>
      <c r="L266" s="14"/>
      <c r="N266" s="14"/>
      <c r="P266" s="14">
        <v>20</v>
      </c>
      <c r="R266" s="14">
        <v>17</v>
      </c>
      <c r="S266" s="10">
        <v>12</v>
      </c>
      <c r="T266" s="14">
        <v>16</v>
      </c>
      <c r="U266" s="3">
        <v>18</v>
      </c>
      <c r="V266" s="14">
        <v>19</v>
      </c>
      <c r="W266" s="3">
        <v>5</v>
      </c>
      <c r="X266" s="14">
        <v>14</v>
      </c>
      <c r="Y266" s="3">
        <v>16</v>
      </c>
      <c r="Z266" s="14">
        <v>24</v>
      </c>
      <c r="AA266" s="3">
        <v>11</v>
      </c>
      <c r="AB266" s="14">
        <v>13</v>
      </c>
      <c r="AC266" s="10">
        <v>21</v>
      </c>
      <c r="AD266" s="14"/>
      <c r="AE266" s="10">
        <v>22</v>
      </c>
      <c r="AF266" s="14">
        <v>11</v>
      </c>
      <c r="AH266" s="14">
        <v>22</v>
      </c>
      <c r="AJ266" s="14">
        <v>23</v>
      </c>
      <c r="AL266" s="14"/>
      <c r="AN266" s="14">
        <v>10</v>
      </c>
      <c r="AP266" s="14"/>
      <c r="AR266" s="14"/>
      <c r="AS266" s="18"/>
      <c r="AT266" s="30" t="s">
        <v>101</v>
      </c>
      <c r="AU266" s="31"/>
      <c r="AV266" s="19"/>
      <c r="AW266" s="19"/>
      <c r="AX266" s="19"/>
      <c r="AY266" s="19"/>
    </row>
    <row r="267" spans="1:51" x14ac:dyDescent="0.2">
      <c r="A267" s="37" t="s">
        <v>19</v>
      </c>
      <c r="B267" s="14"/>
      <c r="C267" s="10">
        <v>5</v>
      </c>
      <c r="D267" s="14"/>
      <c r="F267" s="14"/>
      <c r="G267" s="10">
        <v>9</v>
      </c>
      <c r="H267" s="14">
        <v>7</v>
      </c>
      <c r="I267" s="10">
        <v>11</v>
      </c>
      <c r="J267" s="14"/>
      <c r="L267" s="14">
        <v>16</v>
      </c>
      <c r="M267" s="10">
        <v>5</v>
      </c>
      <c r="N267" s="14"/>
      <c r="P267" s="14"/>
      <c r="R267" s="14"/>
      <c r="T267" s="14"/>
      <c r="V267" s="14"/>
      <c r="X267" s="14"/>
      <c r="Z267" s="14"/>
      <c r="AB267" s="14">
        <v>17</v>
      </c>
      <c r="AC267" s="10">
        <v>7</v>
      </c>
      <c r="AD267" s="14">
        <v>14</v>
      </c>
      <c r="AE267" s="10">
        <v>13</v>
      </c>
      <c r="AF267" s="14">
        <v>10</v>
      </c>
      <c r="AG267" s="10">
        <v>14</v>
      </c>
      <c r="AH267" s="14">
        <v>12</v>
      </c>
      <c r="AI267" s="10">
        <v>10</v>
      </c>
      <c r="AJ267" s="14">
        <v>18</v>
      </c>
      <c r="AK267" s="10">
        <v>6</v>
      </c>
      <c r="AL267" s="14">
        <v>5</v>
      </c>
      <c r="AM267" s="10">
        <v>7</v>
      </c>
      <c r="AN267" s="14">
        <v>2</v>
      </c>
      <c r="AO267" s="10">
        <v>1</v>
      </c>
      <c r="AP267" s="14">
        <v>3</v>
      </c>
      <c r="AQ267" s="10">
        <v>11</v>
      </c>
      <c r="AR267" s="14">
        <v>8</v>
      </c>
      <c r="AS267" s="18"/>
      <c r="AT267" s="30" t="s">
        <v>255</v>
      </c>
      <c r="AU267" s="31"/>
      <c r="AV267" s="19"/>
      <c r="AW267" s="19"/>
      <c r="AX267" s="19"/>
      <c r="AY267" s="19"/>
    </row>
    <row r="268" spans="1:51" x14ac:dyDescent="0.2">
      <c r="A268" s="37" t="s">
        <v>31</v>
      </c>
      <c r="B268" s="14"/>
      <c r="D268" s="14"/>
      <c r="E268" s="10">
        <v>20</v>
      </c>
      <c r="F268" s="14">
        <v>14</v>
      </c>
      <c r="G268" s="10">
        <v>10</v>
      </c>
      <c r="H268" s="14">
        <v>8</v>
      </c>
      <c r="I268" s="10">
        <v>3</v>
      </c>
      <c r="J268" s="14">
        <v>8</v>
      </c>
      <c r="K268" s="10">
        <v>2</v>
      </c>
      <c r="L268" s="14">
        <v>3</v>
      </c>
      <c r="M268" s="10">
        <v>1</v>
      </c>
      <c r="N268" s="14">
        <v>6</v>
      </c>
      <c r="O268" s="10">
        <v>4</v>
      </c>
      <c r="P268" s="14">
        <v>3</v>
      </c>
      <c r="Q268" s="10">
        <v>1</v>
      </c>
      <c r="R268" s="14">
        <v>1</v>
      </c>
      <c r="S268" s="10">
        <v>4</v>
      </c>
      <c r="T268" s="14">
        <v>2</v>
      </c>
      <c r="U268" s="3">
        <v>1</v>
      </c>
      <c r="V268" s="14">
        <v>5</v>
      </c>
      <c r="W268" s="3">
        <v>15</v>
      </c>
      <c r="X268" s="14">
        <v>18</v>
      </c>
      <c r="Y268" s="3">
        <v>22</v>
      </c>
      <c r="Z268" s="14">
        <v>25</v>
      </c>
      <c r="AA268" s="3">
        <v>19</v>
      </c>
      <c r="AB268" s="14">
        <v>22</v>
      </c>
      <c r="AC268" s="10">
        <v>20</v>
      </c>
      <c r="AD268" s="14">
        <v>21</v>
      </c>
      <c r="AE268" s="10" t="s">
        <v>131</v>
      </c>
      <c r="AF268" s="14"/>
      <c r="AH268" s="14">
        <v>15</v>
      </c>
      <c r="AI268" s="10">
        <v>24</v>
      </c>
      <c r="AJ268" s="14"/>
      <c r="AL268" s="14"/>
      <c r="AN268" s="14"/>
      <c r="AP268" s="14"/>
      <c r="AR268" s="14"/>
      <c r="AS268" s="18"/>
      <c r="AT268" s="30" t="s">
        <v>82</v>
      </c>
      <c r="AU268" s="31"/>
      <c r="AV268" s="19"/>
      <c r="AW268" s="19"/>
      <c r="AX268" s="19"/>
      <c r="AY268" s="19"/>
    </row>
    <row r="269" spans="1:51" x14ac:dyDescent="0.2">
      <c r="A269" s="37" t="s">
        <v>219</v>
      </c>
      <c r="B269" s="14"/>
      <c r="D269" s="14"/>
      <c r="F269" s="14"/>
      <c r="H269" s="14"/>
      <c r="J269" s="14"/>
      <c r="L269" s="14"/>
      <c r="N269" s="14"/>
      <c r="P269" s="14"/>
      <c r="R269" s="14"/>
      <c r="T269" s="14"/>
      <c r="V269" s="14"/>
      <c r="X269" s="14"/>
      <c r="Z269" s="14"/>
      <c r="AB269" s="14"/>
      <c r="AD269" s="14"/>
      <c r="AF269" s="14"/>
      <c r="AH269" s="14"/>
      <c r="AJ269" s="14"/>
      <c r="AL269" s="14"/>
      <c r="AN269" s="14">
        <v>15</v>
      </c>
      <c r="AP269" s="14"/>
      <c r="AR269" s="14"/>
      <c r="AS269" s="18"/>
      <c r="AT269" s="30" t="s">
        <v>229</v>
      </c>
      <c r="AU269" s="31"/>
      <c r="AV269" s="19"/>
      <c r="AW269" s="19"/>
      <c r="AX269" s="19"/>
      <c r="AY269" s="19"/>
    </row>
    <row r="270" spans="1:51" x14ac:dyDescent="0.2">
      <c r="A270" s="37" t="s">
        <v>28</v>
      </c>
      <c r="B270" s="14"/>
      <c r="D270" s="14">
        <v>17</v>
      </c>
      <c r="F270" s="14">
        <v>16</v>
      </c>
      <c r="H270" s="14"/>
      <c r="I270" s="10">
        <v>14</v>
      </c>
      <c r="J270" s="14">
        <v>9</v>
      </c>
      <c r="K270" s="10">
        <v>5</v>
      </c>
      <c r="L270" s="14">
        <v>8</v>
      </c>
      <c r="M270" s="10">
        <v>14</v>
      </c>
      <c r="N270" s="14"/>
      <c r="P270" s="14"/>
      <c r="R270" s="14"/>
      <c r="T270" s="14"/>
      <c r="V270" s="14"/>
      <c r="X270" s="14"/>
      <c r="Y270" s="3">
        <v>24</v>
      </c>
      <c r="Z270" s="14">
        <v>10</v>
      </c>
      <c r="AA270" s="3">
        <v>18</v>
      </c>
      <c r="AB270" s="14"/>
      <c r="AC270" s="10">
        <v>17</v>
      </c>
      <c r="AD270" s="14">
        <v>12</v>
      </c>
      <c r="AF270" s="14"/>
      <c r="AH270" s="14"/>
      <c r="AJ270" s="14"/>
      <c r="AL270" s="14"/>
      <c r="AN270" s="14"/>
      <c r="AP270" s="14"/>
      <c r="AR270" s="14"/>
      <c r="AS270" s="18"/>
      <c r="AT270" s="30" t="s">
        <v>242</v>
      </c>
      <c r="AU270" s="31"/>
      <c r="AV270" s="19"/>
      <c r="AW270" s="19"/>
      <c r="AX270" s="19"/>
      <c r="AY270" s="19"/>
    </row>
    <row r="271" spans="1:51" x14ac:dyDescent="0.2">
      <c r="A271" s="37" t="s">
        <v>56</v>
      </c>
      <c r="B271" s="14"/>
      <c r="D271" s="14"/>
      <c r="F271" s="14"/>
      <c r="H271" s="14"/>
      <c r="J271" s="14"/>
      <c r="L271" s="14"/>
      <c r="N271" s="14"/>
      <c r="O271" s="10">
        <v>25</v>
      </c>
      <c r="P271" s="14">
        <v>15</v>
      </c>
      <c r="R271" s="14">
        <v>20</v>
      </c>
      <c r="T271" s="14"/>
      <c r="U271" s="3">
        <v>22</v>
      </c>
      <c r="V271" s="14">
        <v>22</v>
      </c>
      <c r="W271" s="3">
        <v>17</v>
      </c>
      <c r="X271" s="14">
        <v>15</v>
      </c>
      <c r="Y271" s="3">
        <v>6</v>
      </c>
      <c r="Z271" s="14">
        <v>12</v>
      </c>
      <c r="AA271" s="3">
        <v>17</v>
      </c>
      <c r="AB271" s="14"/>
      <c r="AD271" s="14"/>
      <c r="AF271" s="14">
        <v>9</v>
      </c>
      <c r="AG271" s="10">
        <v>17</v>
      </c>
      <c r="AH271" s="14">
        <v>24</v>
      </c>
      <c r="AI271" s="10">
        <v>15</v>
      </c>
      <c r="AJ271" s="14">
        <v>21</v>
      </c>
      <c r="AL271" s="14">
        <v>21</v>
      </c>
      <c r="AM271" s="10">
        <v>14</v>
      </c>
      <c r="AN271" s="14">
        <v>5</v>
      </c>
      <c r="AO271" s="10">
        <v>11</v>
      </c>
      <c r="AP271" s="14">
        <v>1</v>
      </c>
      <c r="AQ271" s="10">
        <v>2</v>
      </c>
      <c r="AR271" s="14">
        <v>2</v>
      </c>
      <c r="AS271" s="18"/>
      <c r="AT271" s="30" t="s">
        <v>152</v>
      </c>
      <c r="AU271" s="31"/>
      <c r="AV271" s="19"/>
      <c r="AW271" s="19"/>
      <c r="AX271" s="19"/>
      <c r="AY271" s="19"/>
    </row>
    <row r="272" spans="1:51" x14ac:dyDescent="0.2">
      <c r="A272" s="37" t="s">
        <v>48</v>
      </c>
      <c r="B272" s="14"/>
      <c r="D272" s="14"/>
      <c r="F272" s="14"/>
      <c r="H272" s="14"/>
      <c r="J272" s="14"/>
      <c r="L272" s="14"/>
      <c r="M272" s="10">
        <v>23</v>
      </c>
      <c r="N272" s="14">
        <v>24</v>
      </c>
      <c r="O272" s="10">
        <v>18</v>
      </c>
      <c r="P272" s="14">
        <v>6</v>
      </c>
      <c r="Q272" s="10">
        <v>15</v>
      </c>
      <c r="R272" s="14">
        <v>14</v>
      </c>
      <c r="S272" s="10">
        <v>22</v>
      </c>
      <c r="T272" s="14">
        <v>20</v>
      </c>
      <c r="U272" s="3">
        <v>24</v>
      </c>
      <c r="V272" s="14"/>
      <c r="W272" s="3">
        <v>13</v>
      </c>
      <c r="X272" s="14">
        <v>18</v>
      </c>
      <c r="Z272" s="14"/>
      <c r="AB272" s="14"/>
      <c r="AD272" s="14"/>
      <c r="AF272" s="14"/>
      <c r="AH272" s="14">
        <v>21</v>
      </c>
      <c r="AI272" s="10">
        <v>16</v>
      </c>
      <c r="AJ272" s="14">
        <v>20</v>
      </c>
      <c r="AL272" s="14"/>
      <c r="AN272" s="14"/>
      <c r="AP272" s="14"/>
      <c r="AR272" s="14"/>
      <c r="AS272" s="18"/>
      <c r="AT272" s="30" t="s">
        <v>184</v>
      </c>
      <c r="AU272" s="31"/>
      <c r="AV272" s="19"/>
      <c r="AW272" s="19"/>
      <c r="AX272" s="19"/>
      <c r="AY272" s="19"/>
    </row>
    <row r="273" spans="1:51" x14ac:dyDescent="0.2">
      <c r="A273" s="37" t="s">
        <v>135</v>
      </c>
      <c r="B273" s="14"/>
      <c r="D273" s="14"/>
      <c r="F273" s="14"/>
      <c r="H273" s="14"/>
      <c r="J273" s="14"/>
      <c r="L273" s="14"/>
      <c r="N273" s="14"/>
      <c r="P273" s="14"/>
      <c r="R273" s="14"/>
      <c r="T273" s="14"/>
      <c r="V273" s="14"/>
      <c r="X273" s="14"/>
      <c r="Z273" s="14"/>
      <c r="AB273" s="14"/>
      <c r="AD273" s="14"/>
      <c r="AF273" s="14"/>
      <c r="AG273" s="10">
        <v>22</v>
      </c>
      <c r="AH273" s="14"/>
      <c r="AJ273" s="14"/>
      <c r="AL273" s="14">
        <v>15</v>
      </c>
      <c r="AM273" s="10">
        <v>7</v>
      </c>
      <c r="AN273" s="14"/>
      <c r="AO273" s="10">
        <v>20</v>
      </c>
      <c r="AP273" s="14">
        <v>25</v>
      </c>
      <c r="AQ273" s="10">
        <v>13</v>
      </c>
      <c r="AR273" s="14">
        <v>12</v>
      </c>
      <c r="AS273" s="18"/>
      <c r="AT273" s="30" t="s">
        <v>185</v>
      </c>
      <c r="AU273" s="31"/>
      <c r="AV273" s="19"/>
      <c r="AW273" s="19"/>
      <c r="AX273" s="19"/>
      <c r="AY273" s="19"/>
    </row>
    <row r="274" spans="1:51" x14ac:dyDescent="0.2">
      <c r="A274" s="37" t="s">
        <v>58</v>
      </c>
      <c r="B274" s="14"/>
      <c r="D274" s="14"/>
      <c r="F274" s="14"/>
      <c r="H274" s="14"/>
      <c r="J274" s="14"/>
      <c r="L274" s="14"/>
      <c r="N274" s="14"/>
      <c r="P274" s="14">
        <v>20</v>
      </c>
      <c r="Q274" s="10">
        <v>15</v>
      </c>
      <c r="R274" s="14"/>
      <c r="T274" s="14"/>
      <c r="V274" s="14"/>
      <c r="W274" s="3">
        <v>24</v>
      </c>
      <c r="X274" s="14"/>
      <c r="Y274" s="3">
        <v>24</v>
      </c>
      <c r="Z274" s="14"/>
      <c r="AB274" s="14"/>
      <c r="AD274" s="14"/>
      <c r="AF274" s="14"/>
      <c r="AH274" s="14"/>
      <c r="AJ274" s="14"/>
      <c r="AL274" s="14"/>
      <c r="AN274" s="14"/>
      <c r="AP274" s="14"/>
      <c r="AR274" s="14"/>
      <c r="AS274" s="18"/>
      <c r="AT274" s="30" t="s">
        <v>186</v>
      </c>
      <c r="AU274" s="31"/>
      <c r="AV274" s="19"/>
      <c r="AW274" s="19"/>
      <c r="AX274" s="19"/>
      <c r="AY274" s="19"/>
    </row>
    <row r="275" spans="1:51" x14ac:dyDescent="0.2">
      <c r="A275" s="37" t="s">
        <v>220</v>
      </c>
      <c r="B275" s="14"/>
      <c r="D275" s="14"/>
      <c r="F275" s="14"/>
      <c r="H275" s="14"/>
      <c r="J275" s="14"/>
      <c r="L275" s="14"/>
      <c r="N275" s="14"/>
      <c r="P275" s="14"/>
      <c r="R275" s="14"/>
      <c r="T275" s="14"/>
      <c r="V275" s="14">
        <v>23</v>
      </c>
      <c r="X275" s="14"/>
      <c r="Z275" s="14"/>
      <c r="AB275" s="14"/>
      <c r="AD275" s="14"/>
      <c r="AE275" s="10">
        <v>20</v>
      </c>
      <c r="AF275" s="14">
        <v>23</v>
      </c>
      <c r="AH275" s="14"/>
      <c r="AJ275" s="14"/>
      <c r="AL275" s="14"/>
      <c r="AN275" s="14">
        <v>11</v>
      </c>
      <c r="AP275" s="14">
        <v>24</v>
      </c>
      <c r="AR275" s="14"/>
      <c r="AS275" s="18"/>
      <c r="AT275" s="30" t="s">
        <v>227</v>
      </c>
      <c r="AU275" s="31"/>
      <c r="AV275" s="19"/>
      <c r="AW275" s="19"/>
      <c r="AX275" s="19"/>
      <c r="AY275" s="19"/>
    </row>
    <row r="276" spans="1:51" x14ac:dyDescent="0.2">
      <c r="A276" s="37" t="s">
        <v>204</v>
      </c>
      <c r="B276" s="14"/>
      <c r="D276" s="14"/>
      <c r="F276" s="14"/>
      <c r="H276" s="14"/>
      <c r="J276" s="14"/>
      <c r="L276" s="14"/>
      <c r="N276" s="14"/>
      <c r="P276" s="14"/>
      <c r="R276" s="14"/>
      <c r="S276" s="10">
        <v>18</v>
      </c>
      <c r="T276" s="14">
        <v>21</v>
      </c>
      <c r="V276" s="14"/>
      <c r="X276" s="14"/>
      <c r="Z276" s="14">
        <v>19</v>
      </c>
      <c r="AA276" s="3">
        <v>10</v>
      </c>
      <c r="AB276" s="14">
        <v>17</v>
      </c>
      <c r="AC276" s="10">
        <v>6</v>
      </c>
      <c r="AD276" s="14">
        <v>12</v>
      </c>
      <c r="AE276" s="10">
        <v>17</v>
      </c>
      <c r="AF276" s="14">
        <v>5</v>
      </c>
      <c r="AG276" s="10">
        <v>7</v>
      </c>
      <c r="AH276" s="14"/>
      <c r="AI276" s="10">
        <v>20</v>
      </c>
      <c r="AJ276" s="14">
        <v>13</v>
      </c>
      <c r="AK276" s="10">
        <v>16</v>
      </c>
      <c r="AL276" s="14">
        <v>12</v>
      </c>
      <c r="AM276" s="10">
        <v>14</v>
      </c>
      <c r="AN276" s="14"/>
      <c r="AO276" s="10">
        <v>22</v>
      </c>
      <c r="AP276" s="14">
        <v>23</v>
      </c>
      <c r="AQ276" s="10">
        <v>24</v>
      </c>
      <c r="AR276" s="14"/>
      <c r="AS276" s="18"/>
      <c r="AT276" s="30" t="s">
        <v>243</v>
      </c>
      <c r="AU276" s="31"/>
    </row>
    <row r="277" spans="1:51" x14ac:dyDescent="0.2">
      <c r="A277" s="37" t="s">
        <v>52</v>
      </c>
      <c r="B277" s="14"/>
      <c r="D277" s="14"/>
      <c r="F277" s="14"/>
      <c r="H277" s="14"/>
      <c r="J277" s="14"/>
      <c r="L277" s="14"/>
      <c r="N277" s="14"/>
      <c r="O277" s="10">
        <v>3</v>
      </c>
      <c r="P277" s="14">
        <v>3</v>
      </c>
      <c r="Q277" s="10">
        <v>6</v>
      </c>
      <c r="R277" s="14">
        <v>14</v>
      </c>
      <c r="S277" s="10">
        <v>22</v>
      </c>
      <c r="T277" s="14">
        <v>16</v>
      </c>
      <c r="U277" s="3">
        <v>19</v>
      </c>
      <c r="V277" s="14">
        <v>12</v>
      </c>
      <c r="W277" s="3">
        <v>14</v>
      </c>
      <c r="X277" s="14"/>
      <c r="Z277" s="14"/>
      <c r="AA277" s="3">
        <v>20</v>
      </c>
      <c r="AB277" s="14"/>
      <c r="AC277" s="10">
        <v>16</v>
      </c>
      <c r="AD277" s="14"/>
      <c r="AF277" s="14">
        <v>16</v>
      </c>
      <c r="AG277" s="10">
        <v>5</v>
      </c>
      <c r="AH277" s="14">
        <v>14</v>
      </c>
      <c r="AI277" s="10">
        <v>19</v>
      </c>
      <c r="AJ277" s="14">
        <v>11</v>
      </c>
      <c r="AK277" s="10">
        <v>8</v>
      </c>
      <c r="AL277" s="14">
        <v>22</v>
      </c>
      <c r="AN277" s="14"/>
      <c r="AP277" s="14"/>
      <c r="AR277" s="14"/>
      <c r="AS277" s="18"/>
      <c r="AT277" s="30" t="s">
        <v>163</v>
      </c>
      <c r="AU277" s="31"/>
      <c r="AV277" s="19"/>
      <c r="AW277" s="19"/>
      <c r="AX277" s="19"/>
      <c r="AY277" s="19"/>
    </row>
    <row r="278" spans="1:51" x14ac:dyDescent="0.2">
      <c r="A278" s="37" t="s">
        <v>115</v>
      </c>
      <c r="B278" s="14"/>
      <c r="D278" s="14"/>
      <c r="F278" s="14"/>
      <c r="H278" s="14"/>
      <c r="J278" s="14"/>
      <c r="L278" s="14"/>
      <c r="N278" s="14"/>
      <c r="P278" s="14"/>
      <c r="R278" s="14"/>
      <c r="T278" s="14"/>
      <c r="V278" s="14"/>
      <c r="X278" s="14"/>
      <c r="Z278" s="14"/>
      <c r="AA278" s="3">
        <v>15</v>
      </c>
      <c r="AB278" s="14">
        <v>13</v>
      </c>
      <c r="AD278" s="14"/>
      <c r="AF278" s="14"/>
      <c r="AH278" s="14"/>
      <c r="AJ278" s="14"/>
      <c r="AL278" s="14"/>
      <c r="AN278" s="14"/>
      <c r="AP278" s="14"/>
      <c r="AR278" s="14"/>
      <c r="AS278" s="18"/>
      <c r="AT278" s="30" t="s">
        <v>187</v>
      </c>
      <c r="AU278" s="31"/>
      <c r="AV278" s="19"/>
      <c r="AW278" s="19"/>
      <c r="AX278" s="19"/>
      <c r="AY278" s="19"/>
    </row>
    <row r="279" spans="1:51" x14ac:dyDescent="0.2">
      <c r="A279" s="37" t="s">
        <v>64</v>
      </c>
      <c r="B279" s="14"/>
      <c r="D279" s="14"/>
      <c r="F279" s="14"/>
      <c r="G279" s="10">
        <v>20</v>
      </c>
      <c r="H279" s="14">
        <v>18</v>
      </c>
      <c r="I279" s="10">
        <v>13</v>
      </c>
      <c r="J279" s="14">
        <v>19</v>
      </c>
      <c r="L279" s="14"/>
      <c r="N279" s="14"/>
      <c r="P279" s="14"/>
      <c r="R279" s="14">
        <v>22</v>
      </c>
      <c r="S279" s="10">
        <v>16</v>
      </c>
      <c r="T279" s="14">
        <v>5</v>
      </c>
      <c r="U279" s="3">
        <v>14</v>
      </c>
      <c r="V279" s="14">
        <v>6</v>
      </c>
      <c r="W279" s="3">
        <v>4</v>
      </c>
      <c r="X279" s="14">
        <v>1</v>
      </c>
      <c r="Y279" s="3">
        <v>5</v>
      </c>
      <c r="Z279" s="14">
        <v>6</v>
      </c>
      <c r="AA279" s="3">
        <v>9</v>
      </c>
      <c r="AB279" s="14">
        <v>8</v>
      </c>
      <c r="AC279" s="10">
        <v>4</v>
      </c>
      <c r="AD279" s="14">
        <v>6</v>
      </c>
      <c r="AE279" s="10">
        <v>6</v>
      </c>
      <c r="AF279" s="14">
        <v>8</v>
      </c>
      <c r="AG279" s="10">
        <v>4</v>
      </c>
      <c r="AH279" s="14">
        <v>12</v>
      </c>
      <c r="AI279" s="10">
        <v>3</v>
      </c>
      <c r="AJ279" s="14">
        <v>1</v>
      </c>
      <c r="AK279" s="10">
        <v>1</v>
      </c>
      <c r="AL279" s="14">
        <v>1</v>
      </c>
      <c r="AM279" s="10">
        <v>3</v>
      </c>
      <c r="AN279" s="14"/>
      <c r="AO279" s="10">
        <v>3</v>
      </c>
      <c r="AP279" s="14">
        <v>7</v>
      </c>
      <c r="AQ279" s="10">
        <v>3</v>
      </c>
      <c r="AR279" s="14">
        <v>5</v>
      </c>
      <c r="AS279" s="18"/>
      <c r="AT279" s="30" t="s">
        <v>146</v>
      </c>
      <c r="AU279" s="31"/>
      <c r="AV279" s="19"/>
      <c r="AW279" s="19"/>
      <c r="AX279" s="19"/>
      <c r="AY279" s="19"/>
    </row>
    <row r="280" spans="1:51" x14ac:dyDescent="0.2">
      <c r="A280" s="37" t="s">
        <v>151</v>
      </c>
      <c r="B280" s="14"/>
      <c r="D280" s="14"/>
      <c r="F280" s="14"/>
      <c r="H280" s="14"/>
      <c r="J280" s="14"/>
      <c r="L280" s="14"/>
      <c r="N280" s="14"/>
      <c r="P280" s="14"/>
      <c r="R280" s="14"/>
      <c r="T280" s="14"/>
      <c r="V280" s="14"/>
      <c r="X280" s="14"/>
      <c r="Z280" s="14"/>
      <c r="AB280" s="14"/>
      <c r="AD280" s="14"/>
      <c r="AF280" s="14"/>
      <c r="AH280" s="14"/>
      <c r="AJ280" s="14"/>
      <c r="AL280" s="14"/>
      <c r="AN280" s="14"/>
      <c r="AP280" s="14">
        <v>23</v>
      </c>
      <c r="AR280" s="14"/>
      <c r="AS280" s="18"/>
      <c r="AT280" s="30" t="s">
        <v>156</v>
      </c>
      <c r="AU280" s="31"/>
      <c r="AV280" s="19"/>
      <c r="AW280" s="19"/>
      <c r="AX280" s="19"/>
      <c r="AY280" s="19"/>
    </row>
    <row r="281" spans="1:51" x14ac:dyDescent="0.2">
      <c r="A281" s="37" t="s">
        <v>70</v>
      </c>
      <c r="B281" s="14">
        <v>18</v>
      </c>
      <c r="D281" s="14"/>
      <c r="F281" s="14"/>
      <c r="H281" s="14"/>
      <c r="J281" s="14"/>
      <c r="L281" s="14"/>
      <c r="N281" s="14"/>
      <c r="P281" s="14"/>
      <c r="R281" s="14"/>
      <c r="T281" s="14">
        <v>23</v>
      </c>
      <c r="V281" s="14">
        <v>19</v>
      </c>
      <c r="W281" s="3">
        <v>18</v>
      </c>
      <c r="X281" s="14">
        <v>24</v>
      </c>
      <c r="Y281" s="3">
        <v>7</v>
      </c>
      <c r="Z281" s="14">
        <v>12</v>
      </c>
      <c r="AA281" s="3">
        <v>20</v>
      </c>
      <c r="AB281" s="14"/>
      <c r="AD281" s="14"/>
      <c r="AF281" s="14"/>
      <c r="AG281" s="10">
        <v>4</v>
      </c>
      <c r="AH281" s="14">
        <v>15</v>
      </c>
      <c r="AI281" s="10">
        <v>25</v>
      </c>
      <c r="AJ281" s="14">
        <v>16</v>
      </c>
      <c r="AK281" s="10">
        <v>19</v>
      </c>
      <c r="AL281" s="14">
        <v>20</v>
      </c>
      <c r="AM281" s="10">
        <v>17</v>
      </c>
      <c r="AN281" s="14">
        <v>6</v>
      </c>
      <c r="AO281" s="10">
        <v>16</v>
      </c>
      <c r="AP281" s="14"/>
      <c r="AR281" s="14"/>
      <c r="AS281" s="18"/>
      <c r="AT281" s="30" t="s">
        <v>188</v>
      </c>
      <c r="AU281" s="31"/>
    </row>
    <row r="282" spans="1:51" x14ac:dyDescent="0.2">
      <c r="A282" s="37" t="s">
        <v>104</v>
      </c>
      <c r="B282" s="14"/>
      <c r="D282" s="14"/>
      <c r="F282" s="14"/>
      <c r="H282" s="14"/>
      <c r="J282" s="14"/>
      <c r="L282" s="14"/>
      <c r="N282" s="14"/>
      <c r="P282" s="14"/>
      <c r="R282" s="14"/>
      <c r="T282" s="14"/>
      <c r="V282" s="14"/>
      <c r="W282" s="3">
        <v>23</v>
      </c>
      <c r="X282" s="14"/>
      <c r="Z282" s="14"/>
      <c r="AB282" s="14"/>
      <c r="AD282" s="14"/>
      <c r="AF282" s="14"/>
      <c r="AH282" s="14"/>
      <c r="AJ282" s="14"/>
      <c r="AK282" s="10">
        <v>25</v>
      </c>
      <c r="AL282" s="14"/>
      <c r="AN282" s="14"/>
      <c r="AP282" s="14"/>
      <c r="AR282" s="14"/>
      <c r="AS282" s="18"/>
      <c r="AT282" s="30" t="s">
        <v>103</v>
      </c>
      <c r="AU282" s="31"/>
      <c r="AV282" s="19"/>
      <c r="AW282" s="19"/>
      <c r="AX282" s="19"/>
      <c r="AY282" s="19"/>
    </row>
    <row r="283" spans="1:51" x14ac:dyDescent="0.2">
      <c r="A283" s="37" t="s">
        <v>51</v>
      </c>
      <c r="B283" s="14"/>
      <c r="D283" s="14"/>
      <c r="F283" s="14"/>
      <c r="H283" s="14"/>
      <c r="J283" s="14"/>
      <c r="L283" s="14"/>
      <c r="N283" s="14">
        <v>23</v>
      </c>
      <c r="P283" s="14"/>
      <c r="R283" s="14"/>
      <c r="T283" s="14"/>
      <c r="V283" s="14"/>
      <c r="X283" s="14"/>
      <c r="Z283" s="14"/>
      <c r="AB283" s="14"/>
      <c r="AD283" s="14"/>
      <c r="AF283" s="14"/>
      <c r="AH283" s="14"/>
      <c r="AJ283" s="14"/>
      <c r="AL283" s="14"/>
      <c r="AN283" s="14"/>
      <c r="AP283" s="14"/>
      <c r="AR283" s="14"/>
      <c r="AS283" s="18"/>
      <c r="AT283" s="30" t="s">
        <v>244</v>
      </c>
      <c r="AU283" s="31"/>
      <c r="AV283" s="19"/>
      <c r="AW283" s="19"/>
      <c r="AX283" s="19"/>
      <c r="AY283" s="19"/>
    </row>
    <row r="284" spans="1:51" x14ac:dyDescent="0.2">
      <c r="A284" s="37" t="s">
        <v>13</v>
      </c>
      <c r="B284" s="14">
        <v>15</v>
      </c>
      <c r="C284" s="10">
        <v>7</v>
      </c>
      <c r="D284" s="14">
        <v>5</v>
      </c>
      <c r="E284" s="10">
        <v>4</v>
      </c>
      <c r="F284" s="14">
        <v>3</v>
      </c>
      <c r="G284" s="10">
        <v>4</v>
      </c>
      <c r="H284" s="14">
        <v>3</v>
      </c>
      <c r="I284" s="10">
        <v>3</v>
      </c>
      <c r="J284" s="14">
        <v>1</v>
      </c>
      <c r="K284" s="10">
        <v>3</v>
      </c>
      <c r="L284" s="14">
        <v>5</v>
      </c>
      <c r="M284" s="10">
        <v>3</v>
      </c>
      <c r="N284" s="14">
        <v>1</v>
      </c>
      <c r="O284" s="10">
        <v>1</v>
      </c>
      <c r="P284" s="14">
        <v>3</v>
      </c>
      <c r="Q284" s="10">
        <v>3</v>
      </c>
      <c r="R284" s="14">
        <v>3</v>
      </c>
      <c r="S284" s="10">
        <v>3</v>
      </c>
      <c r="T284" s="14">
        <v>1</v>
      </c>
      <c r="U284" s="3">
        <v>1</v>
      </c>
      <c r="V284" s="14">
        <v>2</v>
      </c>
      <c r="W284" s="3">
        <v>5</v>
      </c>
      <c r="X284" s="14">
        <v>1</v>
      </c>
      <c r="Y284" s="3">
        <v>1</v>
      </c>
      <c r="Z284" s="14">
        <v>1</v>
      </c>
      <c r="AA284" s="3">
        <v>1</v>
      </c>
      <c r="AB284" s="14">
        <v>2</v>
      </c>
      <c r="AC284" s="10">
        <v>3</v>
      </c>
      <c r="AD284" s="14">
        <v>2</v>
      </c>
      <c r="AE284" s="10">
        <v>1</v>
      </c>
      <c r="AF284" s="14">
        <v>1</v>
      </c>
      <c r="AG284" s="10">
        <v>7</v>
      </c>
      <c r="AH284" s="14">
        <v>7</v>
      </c>
      <c r="AI284" s="10">
        <v>1</v>
      </c>
      <c r="AJ284" s="14">
        <v>1</v>
      </c>
      <c r="AK284" s="10">
        <v>1</v>
      </c>
      <c r="AL284" s="14">
        <v>2</v>
      </c>
      <c r="AM284" s="10">
        <v>1</v>
      </c>
      <c r="AN284" s="14"/>
      <c r="AO284" s="10">
        <v>5</v>
      </c>
      <c r="AP284" s="14">
        <v>2</v>
      </c>
      <c r="AQ284" s="10">
        <v>1</v>
      </c>
      <c r="AR284" s="14">
        <v>1</v>
      </c>
      <c r="AS284" s="18"/>
      <c r="AT284" s="30" t="s">
        <v>208</v>
      </c>
      <c r="AU284" s="31"/>
      <c r="AV284" s="19"/>
      <c r="AW284" s="19"/>
      <c r="AX284" s="19"/>
      <c r="AY284" s="19"/>
    </row>
    <row r="285" spans="1:51" x14ac:dyDescent="0.2">
      <c r="A285" s="37" t="s">
        <v>116</v>
      </c>
      <c r="B285" s="14"/>
      <c r="D285" s="14"/>
      <c r="F285" s="14"/>
      <c r="H285" s="14"/>
      <c r="J285" s="14"/>
      <c r="L285" s="14"/>
      <c r="N285" s="14"/>
      <c r="P285" s="14"/>
      <c r="R285" s="14"/>
      <c r="T285" s="14"/>
      <c r="V285" s="14"/>
      <c r="X285" s="14"/>
      <c r="Z285" s="14"/>
      <c r="AA285" s="3">
        <v>25</v>
      </c>
      <c r="AB285" s="14"/>
      <c r="AD285" s="14"/>
      <c r="AF285" s="14"/>
      <c r="AH285" s="14"/>
      <c r="AJ285" s="14"/>
      <c r="AL285" s="14"/>
      <c r="AN285" s="14"/>
      <c r="AP285" s="14"/>
      <c r="AR285" s="14"/>
      <c r="AS285" s="18"/>
      <c r="AT285" s="30" t="s">
        <v>120</v>
      </c>
      <c r="AU285" s="31"/>
      <c r="AV285" s="19"/>
      <c r="AW285" s="19"/>
      <c r="AX285" s="19"/>
      <c r="AY285" s="19"/>
    </row>
    <row r="286" spans="1:51" x14ac:dyDescent="0.2">
      <c r="A286" s="37" t="s">
        <v>34</v>
      </c>
      <c r="B286" s="14">
        <v>16</v>
      </c>
      <c r="C286" s="10">
        <v>19</v>
      </c>
      <c r="D286" s="14"/>
      <c r="F286" s="14"/>
      <c r="H286" s="14">
        <v>19</v>
      </c>
      <c r="I286" s="10">
        <v>16</v>
      </c>
      <c r="J286" s="14">
        <v>10</v>
      </c>
      <c r="K286" s="10">
        <v>8</v>
      </c>
      <c r="L286" s="14">
        <v>8</v>
      </c>
      <c r="M286" s="10">
        <v>20</v>
      </c>
      <c r="N286" s="14">
        <v>15</v>
      </c>
      <c r="P286" s="14"/>
      <c r="R286" s="14"/>
      <c r="T286" s="14"/>
      <c r="V286" s="14"/>
      <c r="X286" s="14"/>
      <c r="Z286" s="14"/>
      <c r="AB286" s="14"/>
      <c r="AD286" s="14"/>
      <c r="AF286" s="14"/>
      <c r="AH286" s="14"/>
      <c r="AJ286" s="14"/>
      <c r="AL286" s="14"/>
      <c r="AN286" s="14"/>
      <c r="AP286" s="14"/>
      <c r="AR286" s="14"/>
      <c r="AS286" s="18"/>
      <c r="AT286" s="30" t="s">
        <v>89</v>
      </c>
      <c r="AU286" s="31"/>
    </row>
    <row r="287" spans="1:51" x14ac:dyDescent="0.2">
      <c r="A287" s="37" t="s">
        <v>72</v>
      </c>
      <c r="B287" s="14"/>
      <c r="D287" s="14"/>
      <c r="F287" s="14">
        <v>18</v>
      </c>
      <c r="H287" s="14"/>
      <c r="J287" s="14"/>
      <c r="L287" s="14"/>
      <c r="N287" s="14"/>
      <c r="P287" s="14"/>
      <c r="R287" s="14"/>
      <c r="T287" s="14"/>
      <c r="V287" s="14"/>
      <c r="X287" s="14"/>
      <c r="Z287" s="14">
        <v>19</v>
      </c>
      <c r="AA287" s="3">
        <v>13</v>
      </c>
      <c r="AB287" s="14">
        <v>23</v>
      </c>
      <c r="AD287" s="14"/>
      <c r="AF287" s="14"/>
      <c r="AH287" s="14"/>
      <c r="AJ287" s="14"/>
      <c r="AL287" s="14"/>
      <c r="AN287" s="14"/>
      <c r="AP287" s="14"/>
      <c r="AR287" s="14"/>
      <c r="AS287" s="18"/>
      <c r="AT287" s="30" t="s">
        <v>119</v>
      </c>
      <c r="AU287" s="31"/>
      <c r="AV287" s="19"/>
      <c r="AW287" s="19"/>
      <c r="AX287" s="19"/>
      <c r="AY287" s="19"/>
    </row>
    <row r="288" spans="1:51" x14ac:dyDescent="0.2">
      <c r="A288" s="37" t="s">
        <v>66</v>
      </c>
      <c r="B288" s="14"/>
      <c r="D288" s="14"/>
      <c r="F288" s="14"/>
      <c r="H288" s="14"/>
      <c r="J288" s="14"/>
      <c r="L288" s="14"/>
      <c r="N288" s="14"/>
      <c r="P288" s="14"/>
      <c r="R288" s="14">
        <v>24</v>
      </c>
      <c r="S288" s="10">
        <v>21</v>
      </c>
      <c r="T288" s="14"/>
      <c r="U288" s="3">
        <v>25</v>
      </c>
      <c r="V288" s="14">
        <v>11</v>
      </c>
      <c r="W288" s="3">
        <v>17</v>
      </c>
      <c r="X288" s="14"/>
      <c r="Z288" s="14"/>
      <c r="AB288" s="14"/>
      <c r="AD288" s="14"/>
      <c r="AF288" s="14">
        <v>22</v>
      </c>
      <c r="AG288" s="10">
        <v>10</v>
      </c>
      <c r="AH288" s="14">
        <v>7</v>
      </c>
      <c r="AI288" s="10">
        <v>7</v>
      </c>
      <c r="AJ288" s="14">
        <v>6</v>
      </c>
      <c r="AK288" s="10">
        <v>11</v>
      </c>
      <c r="AL288" s="14"/>
      <c r="AN288" s="14"/>
      <c r="AP288" s="14"/>
      <c r="AR288" s="14"/>
      <c r="AS288" s="18"/>
      <c r="AT288" s="30" t="s">
        <v>140</v>
      </c>
      <c r="AU288" s="31"/>
      <c r="AV288" s="19"/>
      <c r="AW288" s="19"/>
      <c r="AX288" s="19"/>
      <c r="AY288" s="19"/>
    </row>
    <row r="289" spans="1:51" x14ac:dyDescent="0.2">
      <c r="A289" s="37" t="s">
        <v>55</v>
      </c>
      <c r="B289" s="14"/>
      <c r="D289" s="14"/>
      <c r="F289" s="14"/>
      <c r="H289" s="14"/>
      <c r="J289" s="14"/>
      <c r="L289" s="14"/>
      <c r="N289" s="14"/>
      <c r="O289" s="10">
        <v>24</v>
      </c>
      <c r="P289" s="14"/>
      <c r="R289" s="14">
        <v>24</v>
      </c>
      <c r="S289" s="10">
        <v>15</v>
      </c>
      <c r="T289" s="14">
        <v>22</v>
      </c>
      <c r="U289" s="3">
        <v>16</v>
      </c>
      <c r="V289" s="14">
        <v>6</v>
      </c>
      <c r="W289" s="3">
        <v>6</v>
      </c>
      <c r="X289" s="14">
        <v>21</v>
      </c>
      <c r="Z289" s="14"/>
      <c r="AB289" s="14"/>
      <c r="AC289" s="10">
        <v>20</v>
      </c>
      <c r="AD289" s="14">
        <v>10</v>
      </c>
      <c r="AE289" s="10">
        <v>11</v>
      </c>
      <c r="AF289" s="14">
        <v>21</v>
      </c>
      <c r="AH289" s="14"/>
      <c r="AJ289" s="14"/>
      <c r="AK289" s="10">
        <v>20</v>
      </c>
      <c r="AL289" s="14">
        <v>17</v>
      </c>
      <c r="AN289" s="14"/>
      <c r="AP289" s="14"/>
      <c r="AR289" s="14"/>
      <c r="AS289" s="18"/>
      <c r="AT289" s="30" t="s">
        <v>102</v>
      </c>
      <c r="AU289" s="31"/>
      <c r="AV289" s="19"/>
      <c r="AW289" s="19"/>
      <c r="AX289" s="19"/>
      <c r="AY289" s="19"/>
    </row>
    <row r="290" spans="1:51" x14ac:dyDescent="0.2">
      <c r="A290" s="37" t="s">
        <v>16</v>
      </c>
      <c r="B290" s="14">
        <v>11</v>
      </c>
      <c r="C290" s="10">
        <v>17</v>
      </c>
      <c r="D290" s="14">
        <v>16</v>
      </c>
      <c r="E290" s="10">
        <v>16</v>
      </c>
      <c r="F290" s="14"/>
      <c r="G290" s="10">
        <v>15</v>
      </c>
      <c r="H290" s="14"/>
      <c r="J290" s="14"/>
      <c r="L290" s="14"/>
      <c r="N290" s="14"/>
      <c r="P290" s="14"/>
      <c r="R290" s="14"/>
      <c r="T290" s="14"/>
      <c r="V290" s="14"/>
      <c r="X290" s="14"/>
      <c r="Z290" s="14"/>
      <c r="AB290" s="14"/>
      <c r="AD290" s="14">
        <v>20</v>
      </c>
      <c r="AF290" s="14"/>
      <c r="AH290" s="14">
        <v>24</v>
      </c>
      <c r="AJ290" s="14"/>
      <c r="AL290" s="14"/>
      <c r="AN290" s="14"/>
      <c r="AP290" s="14"/>
      <c r="AR290" s="14"/>
      <c r="AS290" s="18"/>
      <c r="AT290" s="30" t="s">
        <v>189</v>
      </c>
      <c r="AU290" s="31"/>
      <c r="AV290" s="19"/>
      <c r="AW290" s="19"/>
      <c r="AX290" s="19"/>
      <c r="AY290" s="19"/>
    </row>
    <row r="291" spans="1:51" x14ac:dyDescent="0.2">
      <c r="A291" s="37" t="s">
        <v>44</v>
      </c>
      <c r="B291" s="14"/>
      <c r="D291" s="14"/>
      <c r="F291" s="14"/>
      <c r="H291" s="14"/>
      <c r="J291" s="14"/>
      <c r="L291" s="14">
        <v>20</v>
      </c>
      <c r="M291" s="10">
        <v>11</v>
      </c>
      <c r="N291" s="14">
        <v>11</v>
      </c>
      <c r="O291" s="10">
        <v>7</v>
      </c>
      <c r="P291" s="14">
        <v>8</v>
      </c>
      <c r="Q291" s="10">
        <v>17</v>
      </c>
      <c r="R291" s="14">
        <v>16</v>
      </c>
      <c r="T291" s="14">
        <v>19</v>
      </c>
      <c r="U291" s="3">
        <v>19</v>
      </c>
      <c r="V291" s="14">
        <v>25</v>
      </c>
      <c r="W291" s="3">
        <v>12</v>
      </c>
      <c r="X291" s="14">
        <v>25</v>
      </c>
      <c r="Y291" s="3">
        <v>5</v>
      </c>
      <c r="Z291" s="14">
        <v>21</v>
      </c>
      <c r="AB291" s="14"/>
      <c r="AC291" s="10">
        <v>23</v>
      </c>
      <c r="AD291" s="14"/>
      <c r="AF291" s="14"/>
      <c r="AH291" s="14"/>
      <c r="AJ291" s="14"/>
      <c r="AL291" s="14"/>
      <c r="AN291" s="14">
        <v>4</v>
      </c>
      <c r="AO291" s="10">
        <v>13</v>
      </c>
      <c r="AP291" s="14">
        <v>25</v>
      </c>
      <c r="AR291" s="14"/>
      <c r="AS291" s="18"/>
      <c r="AT291" s="30" t="s">
        <v>231</v>
      </c>
      <c r="AU291" s="31"/>
      <c r="AV291" s="19"/>
      <c r="AW291" s="19"/>
      <c r="AX291" s="19"/>
      <c r="AY291" s="19"/>
    </row>
    <row r="292" spans="1:51" x14ac:dyDescent="0.2">
      <c r="A292" s="37" t="s">
        <v>107</v>
      </c>
      <c r="B292" s="14"/>
      <c r="D292" s="14"/>
      <c r="F292" s="14"/>
      <c r="H292" s="14"/>
      <c r="I292" s="10" t="s">
        <v>77</v>
      </c>
      <c r="J292" s="14" t="s">
        <v>77</v>
      </c>
      <c r="K292" s="10" t="s">
        <v>77</v>
      </c>
      <c r="L292" s="14" t="s">
        <v>77</v>
      </c>
      <c r="M292" s="10" t="s">
        <v>77</v>
      </c>
      <c r="N292" s="14" t="s">
        <v>77</v>
      </c>
      <c r="O292" s="10" t="s">
        <v>77</v>
      </c>
      <c r="P292" s="14" t="s">
        <v>77</v>
      </c>
      <c r="Q292" s="10" t="s">
        <v>77</v>
      </c>
      <c r="R292" s="14" t="s">
        <v>77</v>
      </c>
      <c r="S292" s="10" t="s">
        <v>77</v>
      </c>
      <c r="T292" s="14" t="s">
        <v>77</v>
      </c>
      <c r="U292" s="3" t="s">
        <v>77</v>
      </c>
      <c r="V292" s="14" t="s">
        <v>77</v>
      </c>
      <c r="W292" s="3" t="s">
        <v>77</v>
      </c>
      <c r="X292" s="14">
        <v>25</v>
      </c>
      <c r="Y292" s="3">
        <v>14</v>
      </c>
      <c r="Z292" s="14">
        <v>15</v>
      </c>
      <c r="AA292" s="3">
        <v>13</v>
      </c>
      <c r="AB292" s="14"/>
      <c r="AD292" s="14"/>
      <c r="AF292" s="14"/>
      <c r="AG292" s="10">
        <v>18</v>
      </c>
      <c r="AH292" s="14">
        <v>24</v>
      </c>
      <c r="AJ292" s="14"/>
      <c r="AL292" s="14"/>
      <c r="AN292" s="14"/>
      <c r="AP292" s="14"/>
      <c r="AR292" s="14"/>
      <c r="AS292" s="18"/>
      <c r="AT292" s="30" t="s">
        <v>190</v>
      </c>
      <c r="AU292" s="31"/>
      <c r="AV292" s="19"/>
      <c r="AW292" s="19"/>
      <c r="AX292" s="19"/>
      <c r="AY292" s="19"/>
    </row>
    <row r="293" spans="1:51" x14ac:dyDescent="0.2">
      <c r="A293" s="37" t="s">
        <v>35</v>
      </c>
      <c r="B293" s="14"/>
      <c r="D293" s="14"/>
      <c r="F293" s="14"/>
      <c r="H293" s="14"/>
      <c r="I293" s="10">
        <v>15</v>
      </c>
      <c r="J293" s="14">
        <v>11</v>
      </c>
      <c r="K293" s="10">
        <v>12</v>
      </c>
      <c r="L293" s="14">
        <v>14</v>
      </c>
      <c r="M293" s="10">
        <v>12</v>
      </c>
      <c r="N293" s="14">
        <v>4</v>
      </c>
      <c r="O293" s="10">
        <v>6</v>
      </c>
      <c r="P293" s="14">
        <v>8</v>
      </c>
      <c r="Q293" s="10">
        <v>14</v>
      </c>
      <c r="R293" s="14">
        <v>13</v>
      </c>
      <c r="S293" s="10">
        <v>14</v>
      </c>
      <c r="T293" s="14">
        <v>11</v>
      </c>
      <c r="U293" s="3">
        <v>9</v>
      </c>
      <c r="V293" s="14">
        <v>9</v>
      </c>
      <c r="W293" s="3">
        <v>18</v>
      </c>
      <c r="X293" s="14">
        <v>6</v>
      </c>
      <c r="Y293" s="3">
        <v>12</v>
      </c>
      <c r="Z293" s="14">
        <v>12</v>
      </c>
      <c r="AA293" s="3">
        <v>13</v>
      </c>
      <c r="AB293" s="14"/>
      <c r="AC293" s="10">
        <v>19</v>
      </c>
      <c r="AD293" s="14"/>
      <c r="AE293" s="10">
        <v>22</v>
      </c>
      <c r="AF293" s="14"/>
      <c r="AG293" s="10">
        <v>12</v>
      </c>
      <c r="AH293" s="14">
        <v>13</v>
      </c>
      <c r="AI293" s="10">
        <v>6</v>
      </c>
      <c r="AJ293" s="14">
        <v>11</v>
      </c>
      <c r="AK293" s="10">
        <v>20</v>
      </c>
      <c r="AL293" s="14"/>
      <c r="AN293" s="14"/>
      <c r="AO293" s="10">
        <v>8</v>
      </c>
      <c r="AP293" s="14">
        <v>3</v>
      </c>
      <c r="AQ293" s="10">
        <v>5</v>
      </c>
      <c r="AR293" s="14">
        <v>12</v>
      </c>
      <c r="AS293" s="18"/>
      <c r="AT293" s="30" t="s">
        <v>155</v>
      </c>
      <c r="AU293" s="31"/>
      <c r="AV293" s="19"/>
      <c r="AW293" s="19"/>
      <c r="AX293" s="19"/>
      <c r="AY293" s="19"/>
    </row>
    <row r="294" spans="1:51" x14ac:dyDescent="0.2">
      <c r="A294" s="37" t="s">
        <v>33</v>
      </c>
      <c r="B294" s="14"/>
      <c r="D294" s="14"/>
      <c r="F294" s="14"/>
      <c r="H294" s="14">
        <v>13</v>
      </c>
      <c r="J294" s="14"/>
      <c r="L294" s="14"/>
      <c r="N294" s="14"/>
      <c r="P294" s="14"/>
      <c r="R294" s="14"/>
      <c r="T294" s="14"/>
      <c r="V294" s="14"/>
      <c r="X294" s="14"/>
      <c r="Z294" s="14">
        <v>12</v>
      </c>
      <c r="AA294" s="3">
        <v>18</v>
      </c>
      <c r="AB294" s="14"/>
      <c r="AD294" s="14"/>
      <c r="AE294" s="10">
        <v>16</v>
      </c>
      <c r="AF294" s="14"/>
      <c r="AG294" s="10">
        <v>25</v>
      </c>
      <c r="AH294" s="14">
        <v>24</v>
      </c>
      <c r="AJ294" s="14"/>
      <c r="AL294" s="14"/>
      <c r="AN294" s="14"/>
      <c r="AP294" s="14"/>
      <c r="AR294" s="14"/>
      <c r="AS294" s="18"/>
      <c r="AT294" s="30" t="s">
        <v>245</v>
      </c>
      <c r="AU294" s="31"/>
      <c r="AV294" s="19"/>
      <c r="AW294" s="19"/>
      <c r="AX294" s="19"/>
      <c r="AY294" s="19"/>
    </row>
    <row r="295" spans="1:51" x14ac:dyDescent="0.2">
      <c r="A295" s="37" t="s">
        <v>53</v>
      </c>
      <c r="B295" s="14"/>
      <c r="D295" s="14"/>
      <c r="F295" s="14"/>
      <c r="H295" s="14"/>
      <c r="J295" s="14"/>
      <c r="L295" s="14"/>
      <c r="N295" s="14"/>
      <c r="O295" s="10">
        <v>10</v>
      </c>
      <c r="P295" s="14">
        <v>20</v>
      </c>
      <c r="R295" s="14"/>
      <c r="T295" s="14"/>
      <c r="V295" s="14"/>
      <c r="X295" s="14"/>
      <c r="Z295" s="14"/>
      <c r="AB295" s="14"/>
      <c r="AD295" s="14"/>
      <c r="AF295" s="14"/>
      <c r="AH295" s="14"/>
      <c r="AJ295" s="14"/>
      <c r="AL295" s="14"/>
      <c r="AN295" s="14"/>
      <c r="AP295" s="14"/>
      <c r="AR295" s="14"/>
      <c r="AS295" s="18"/>
      <c r="AT295" s="30" t="s">
        <v>246</v>
      </c>
      <c r="AU295" s="31"/>
      <c r="AV295" s="19"/>
      <c r="AW295" s="19"/>
      <c r="AX295" s="19"/>
      <c r="AY295" s="19"/>
    </row>
    <row r="296" spans="1:51" x14ac:dyDescent="0.2">
      <c r="A296" s="37" t="s">
        <v>205</v>
      </c>
      <c r="B296" s="14"/>
      <c r="D296" s="14">
        <v>15</v>
      </c>
      <c r="E296" s="10">
        <v>15</v>
      </c>
      <c r="F296" s="14">
        <v>14</v>
      </c>
      <c r="G296" s="10">
        <v>11</v>
      </c>
      <c r="H296" s="14">
        <v>11</v>
      </c>
      <c r="I296" s="10">
        <v>15</v>
      </c>
      <c r="J296" s="14">
        <v>20</v>
      </c>
      <c r="K296" s="10">
        <v>18</v>
      </c>
      <c r="L296" s="14"/>
      <c r="N296" s="14"/>
      <c r="P296" s="14"/>
      <c r="R296" s="14"/>
      <c r="T296" s="14"/>
      <c r="V296" s="14"/>
      <c r="X296" s="14"/>
      <c r="Z296" s="14">
        <v>24</v>
      </c>
      <c r="AA296" s="3">
        <v>9</v>
      </c>
      <c r="AB296" s="14">
        <v>6</v>
      </c>
      <c r="AC296" s="10">
        <v>7</v>
      </c>
      <c r="AD296" s="14">
        <v>11</v>
      </c>
      <c r="AE296" s="10">
        <v>13</v>
      </c>
      <c r="AF296" s="14">
        <v>2</v>
      </c>
      <c r="AG296" s="10">
        <v>8</v>
      </c>
      <c r="AH296" s="14">
        <v>10</v>
      </c>
      <c r="AI296" s="10">
        <v>11</v>
      </c>
      <c r="AJ296" s="14">
        <v>16</v>
      </c>
      <c r="AK296" s="10">
        <v>8</v>
      </c>
      <c r="AL296" s="14">
        <v>9</v>
      </c>
      <c r="AM296" s="10">
        <v>9</v>
      </c>
      <c r="AN296" s="14"/>
      <c r="AO296" s="10">
        <v>14</v>
      </c>
      <c r="AP296" s="14">
        <v>11</v>
      </c>
      <c r="AQ296" s="10">
        <v>7</v>
      </c>
      <c r="AR296" s="14">
        <v>5</v>
      </c>
      <c r="AS296" s="18"/>
      <c r="AT296" s="30" t="s">
        <v>247</v>
      </c>
      <c r="AU296" s="31"/>
      <c r="AV296" s="19"/>
      <c r="AW296" s="19"/>
      <c r="AX296" s="19"/>
      <c r="AY296" s="19"/>
    </row>
    <row r="297" spans="1:51" x14ac:dyDescent="0.2">
      <c r="A297" s="37" t="s">
        <v>21</v>
      </c>
      <c r="B297" s="14"/>
      <c r="C297" s="10">
        <v>17</v>
      </c>
      <c r="D297" s="14"/>
      <c r="F297" s="14"/>
      <c r="H297" s="14"/>
      <c r="J297" s="14">
        <v>20</v>
      </c>
      <c r="L297" s="14"/>
      <c r="M297" s="10">
        <v>23</v>
      </c>
      <c r="N297" s="14">
        <v>20</v>
      </c>
      <c r="P297" s="14">
        <v>21</v>
      </c>
      <c r="R297" s="14"/>
      <c r="T297" s="14"/>
      <c r="V297" s="14"/>
      <c r="X297" s="14"/>
      <c r="Z297" s="14"/>
      <c r="AB297" s="14">
        <v>24</v>
      </c>
      <c r="AD297" s="14"/>
      <c r="AF297" s="14"/>
      <c r="AH297" s="14">
        <v>20</v>
      </c>
      <c r="AJ297" s="14"/>
      <c r="AL297" s="14"/>
      <c r="AN297" s="14"/>
      <c r="AP297" s="14"/>
      <c r="AR297" s="14"/>
      <c r="AS297" s="18"/>
      <c r="AT297" s="30" t="s">
        <v>191</v>
      </c>
      <c r="AU297" s="31"/>
      <c r="AV297" s="19"/>
      <c r="AW297" s="19"/>
      <c r="AX297" s="19"/>
      <c r="AY297" s="19"/>
    </row>
    <row r="298" spans="1:51" x14ac:dyDescent="0.2">
      <c r="A298" s="37" t="s">
        <v>3</v>
      </c>
      <c r="B298" s="14">
        <v>1</v>
      </c>
      <c r="C298" s="10">
        <v>2</v>
      </c>
      <c r="D298" s="14">
        <v>1</v>
      </c>
      <c r="E298" s="10">
        <v>1</v>
      </c>
      <c r="F298" s="14">
        <v>1</v>
      </c>
      <c r="G298" s="10">
        <v>1</v>
      </c>
      <c r="H298" s="14">
        <v>6</v>
      </c>
      <c r="I298" s="10">
        <v>3</v>
      </c>
      <c r="J298" s="14">
        <v>2</v>
      </c>
      <c r="K298" s="10">
        <v>2</v>
      </c>
      <c r="L298" s="14">
        <v>4</v>
      </c>
      <c r="M298" s="10">
        <v>3</v>
      </c>
      <c r="N298" s="14">
        <v>5</v>
      </c>
      <c r="O298" s="10">
        <v>8</v>
      </c>
      <c r="P298" s="14">
        <v>11</v>
      </c>
      <c r="Q298" s="10">
        <v>7</v>
      </c>
      <c r="R298" s="14">
        <v>8</v>
      </c>
      <c r="S298" s="10">
        <v>1</v>
      </c>
      <c r="T298" s="14">
        <v>7</v>
      </c>
      <c r="U298" s="3">
        <v>7</v>
      </c>
      <c r="V298" s="14">
        <v>12</v>
      </c>
      <c r="W298" s="3">
        <v>20</v>
      </c>
      <c r="X298" s="14"/>
      <c r="Z298" s="14"/>
      <c r="AB298" s="14"/>
      <c r="AD298" s="14"/>
      <c r="AF298" s="14"/>
      <c r="AH298" s="14"/>
      <c r="AI298" s="10">
        <v>23</v>
      </c>
      <c r="AJ298" s="14"/>
      <c r="AL298" s="14"/>
      <c r="AN298" s="14"/>
      <c r="AP298" s="14"/>
      <c r="AR298" s="14"/>
      <c r="AS298" s="18"/>
      <c r="AT298" s="30" t="s">
        <v>87</v>
      </c>
      <c r="AU298" s="31"/>
      <c r="AV298" s="19"/>
      <c r="AW298" s="19"/>
      <c r="AX298" s="19"/>
      <c r="AY298" s="19"/>
    </row>
    <row r="299" spans="1:51" x14ac:dyDescent="0.2">
      <c r="A299" s="37" t="s">
        <v>24</v>
      </c>
      <c r="B299" s="14">
        <v>15</v>
      </c>
      <c r="D299" s="14">
        <v>12</v>
      </c>
      <c r="E299" s="10">
        <v>19</v>
      </c>
      <c r="F299" s="14">
        <v>14</v>
      </c>
      <c r="G299" s="10">
        <v>19</v>
      </c>
      <c r="H299" s="14">
        <v>19</v>
      </c>
      <c r="I299" s="10">
        <v>10</v>
      </c>
      <c r="J299" s="14">
        <v>6</v>
      </c>
      <c r="K299" s="10">
        <v>12</v>
      </c>
      <c r="L299" s="14">
        <v>9</v>
      </c>
      <c r="M299" s="10">
        <v>7</v>
      </c>
      <c r="N299" s="14">
        <v>2</v>
      </c>
      <c r="O299" s="10">
        <v>5</v>
      </c>
      <c r="P299" s="14">
        <v>2</v>
      </c>
      <c r="Q299" s="10">
        <v>1</v>
      </c>
      <c r="R299" s="14">
        <v>1</v>
      </c>
      <c r="S299" s="10">
        <v>1</v>
      </c>
      <c r="T299" s="14">
        <v>2</v>
      </c>
      <c r="U299" s="3">
        <v>3</v>
      </c>
      <c r="V299" s="14">
        <v>8</v>
      </c>
      <c r="W299" s="3">
        <v>7</v>
      </c>
      <c r="X299" s="14">
        <v>3</v>
      </c>
      <c r="Y299" s="3">
        <v>2</v>
      </c>
      <c r="Z299" s="14">
        <v>2</v>
      </c>
      <c r="AA299" s="3">
        <v>1</v>
      </c>
      <c r="AB299" s="14">
        <v>1</v>
      </c>
      <c r="AC299" s="10">
        <v>1</v>
      </c>
      <c r="AD299" s="14">
        <v>1</v>
      </c>
      <c r="AE299" s="10">
        <v>1</v>
      </c>
      <c r="AF299" s="14">
        <v>1</v>
      </c>
      <c r="AG299" s="10">
        <v>1</v>
      </c>
      <c r="AH299" s="14">
        <v>1</v>
      </c>
      <c r="AI299" s="10">
        <v>1</v>
      </c>
      <c r="AJ299" s="14">
        <v>9</v>
      </c>
      <c r="AK299" s="10">
        <v>1</v>
      </c>
      <c r="AL299" s="14">
        <v>4</v>
      </c>
      <c r="AM299" s="10">
        <v>4</v>
      </c>
      <c r="AN299" s="14"/>
      <c r="AO299" s="10">
        <v>8</v>
      </c>
      <c r="AP299" s="14">
        <v>13</v>
      </c>
      <c r="AQ299" s="10">
        <v>9</v>
      </c>
      <c r="AR299" s="14">
        <v>8</v>
      </c>
      <c r="AS299" s="18"/>
      <c r="AT299" s="30" t="s">
        <v>143</v>
      </c>
      <c r="AU299" s="31"/>
      <c r="AV299" s="19"/>
      <c r="AW299" s="19"/>
      <c r="AX299" s="19"/>
      <c r="AY299" s="19"/>
    </row>
    <row r="300" spans="1:51" x14ac:dyDescent="0.2">
      <c r="A300" s="37" t="s">
        <v>17</v>
      </c>
      <c r="B300" s="14">
        <v>16</v>
      </c>
      <c r="D300" s="14">
        <v>16</v>
      </c>
      <c r="E300" s="10">
        <v>12</v>
      </c>
      <c r="F300" s="14">
        <v>14</v>
      </c>
      <c r="G300" s="10">
        <v>11</v>
      </c>
      <c r="H300" s="14"/>
      <c r="J300" s="14">
        <v>10</v>
      </c>
      <c r="K300" s="10">
        <v>11</v>
      </c>
      <c r="L300" s="14">
        <v>17</v>
      </c>
      <c r="N300" s="14"/>
      <c r="O300" s="10">
        <v>23</v>
      </c>
      <c r="P300" s="14">
        <v>22</v>
      </c>
      <c r="Q300" s="10">
        <v>11</v>
      </c>
      <c r="R300" s="14">
        <v>25</v>
      </c>
      <c r="S300" s="10">
        <v>8</v>
      </c>
      <c r="T300" s="14">
        <v>5</v>
      </c>
      <c r="U300" s="3">
        <v>8</v>
      </c>
      <c r="V300" s="14">
        <v>6</v>
      </c>
      <c r="W300" s="3">
        <v>4</v>
      </c>
      <c r="X300" s="14">
        <v>9</v>
      </c>
      <c r="Y300" s="3">
        <v>18</v>
      </c>
      <c r="Z300" s="14">
        <v>18</v>
      </c>
      <c r="AB300" s="14">
        <v>15</v>
      </c>
      <c r="AC300" s="10">
        <v>19</v>
      </c>
      <c r="AD300" s="14"/>
      <c r="AE300" s="10">
        <v>6</v>
      </c>
      <c r="AF300" s="14">
        <v>11</v>
      </c>
      <c r="AH300" s="14"/>
      <c r="AJ300" s="14"/>
      <c r="AL300" s="14"/>
      <c r="AN300" s="14"/>
      <c r="AO300" s="10">
        <v>20</v>
      </c>
      <c r="AP300" s="14">
        <v>21</v>
      </c>
      <c r="AQ300" s="10">
        <v>17</v>
      </c>
      <c r="AR300" s="14"/>
      <c r="AS300" s="18"/>
      <c r="AT300" s="30" t="s">
        <v>99</v>
      </c>
      <c r="AU300" s="31"/>
      <c r="AV300" s="19"/>
      <c r="AW300" s="19"/>
      <c r="AX300" s="19"/>
      <c r="AY300" s="19"/>
    </row>
    <row r="301" spans="1:51" x14ac:dyDescent="0.2">
      <c r="A301" s="37" t="s">
        <v>39</v>
      </c>
      <c r="B301" s="14"/>
      <c r="D301" s="14"/>
      <c r="F301" s="14"/>
      <c r="H301" s="14"/>
      <c r="J301" s="14">
        <v>17</v>
      </c>
      <c r="K301" s="10">
        <v>19</v>
      </c>
      <c r="L301" s="14">
        <v>25</v>
      </c>
      <c r="N301" s="14"/>
      <c r="P301" s="14"/>
      <c r="R301" s="14"/>
      <c r="T301" s="14"/>
      <c r="V301" s="14"/>
      <c r="X301" s="14"/>
      <c r="Z301" s="14"/>
      <c r="AB301" s="14"/>
      <c r="AD301" s="14"/>
      <c r="AF301" s="14"/>
      <c r="AH301" s="14"/>
      <c r="AJ301" s="14"/>
      <c r="AL301" s="14">
        <v>5</v>
      </c>
      <c r="AM301" s="10">
        <v>2</v>
      </c>
      <c r="AN301" s="14">
        <v>9</v>
      </c>
      <c r="AO301" s="10">
        <v>8</v>
      </c>
      <c r="AP301" s="14">
        <v>2</v>
      </c>
      <c r="AQ301" s="10">
        <v>4</v>
      </c>
      <c r="AR301" s="14">
        <v>3</v>
      </c>
      <c r="AS301" s="18"/>
      <c r="AT301" s="30" t="s">
        <v>153</v>
      </c>
      <c r="AU301" s="31"/>
      <c r="AV301" s="19"/>
      <c r="AW301" s="19"/>
      <c r="AX301" s="19"/>
      <c r="AY301" s="19"/>
    </row>
    <row r="302" spans="1:51" x14ac:dyDescent="0.2">
      <c r="A302" s="37" t="s">
        <v>6</v>
      </c>
      <c r="B302" s="14">
        <v>8</v>
      </c>
      <c r="C302" s="10">
        <v>7</v>
      </c>
      <c r="D302" s="14">
        <v>10</v>
      </c>
      <c r="E302" s="10">
        <v>10</v>
      </c>
      <c r="F302" s="14">
        <v>16</v>
      </c>
      <c r="H302" s="14">
        <v>20</v>
      </c>
      <c r="J302" s="14">
        <v>19</v>
      </c>
      <c r="L302" s="14"/>
      <c r="N302" s="14"/>
      <c r="P302" s="14"/>
      <c r="R302" s="14"/>
      <c r="T302" s="14"/>
      <c r="V302" s="14"/>
      <c r="X302" s="14">
        <v>24</v>
      </c>
      <c r="Y302" s="3">
        <v>14</v>
      </c>
      <c r="Z302" s="14">
        <v>9</v>
      </c>
      <c r="AA302" s="3">
        <v>13</v>
      </c>
      <c r="AB302" s="14">
        <v>15</v>
      </c>
      <c r="AC302" s="10">
        <v>19</v>
      </c>
      <c r="AD302" s="14"/>
      <c r="AE302" s="10">
        <v>8</v>
      </c>
      <c r="AF302" s="14">
        <v>7</v>
      </c>
      <c r="AG302" s="10">
        <v>8</v>
      </c>
      <c r="AH302" s="14">
        <v>7</v>
      </c>
      <c r="AI302" s="10">
        <v>14</v>
      </c>
      <c r="AJ302" s="14">
        <v>10</v>
      </c>
      <c r="AK302" s="10">
        <v>13</v>
      </c>
      <c r="AL302" s="14">
        <v>12</v>
      </c>
      <c r="AM302" s="10">
        <v>13</v>
      </c>
      <c r="AN302" s="14"/>
      <c r="AO302" s="10">
        <v>7</v>
      </c>
      <c r="AP302" s="14">
        <v>4</v>
      </c>
      <c r="AQ302" s="10">
        <v>5</v>
      </c>
      <c r="AR302" s="14">
        <v>12</v>
      </c>
      <c r="AS302" s="18"/>
      <c r="AT302" s="30" t="s">
        <v>154</v>
      </c>
      <c r="AU302" s="31"/>
    </row>
    <row r="303" spans="1:51" x14ac:dyDescent="0.2">
      <c r="A303" s="37" t="s">
        <v>71</v>
      </c>
      <c r="B303" s="14"/>
      <c r="D303" s="14"/>
      <c r="E303" s="10">
        <v>20</v>
      </c>
      <c r="F303" s="14"/>
      <c r="H303" s="14"/>
      <c r="J303" s="14"/>
      <c r="L303" s="14"/>
      <c r="N303" s="14"/>
      <c r="P303" s="14"/>
      <c r="R303" s="14"/>
      <c r="T303" s="14"/>
      <c r="V303" s="14"/>
      <c r="X303" s="14"/>
      <c r="Z303" s="14"/>
      <c r="AB303" s="14"/>
      <c r="AD303" s="14"/>
      <c r="AF303" s="14"/>
      <c r="AH303" s="14"/>
      <c r="AJ303" s="14"/>
      <c r="AL303" s="14"/>
      <c r="AN303" s="14"/>
      <c r="AP303" s="14"/>
      <c r="AR303" s="14"/>
      <c r="AS303" s="18"/>
      <c r="AT303" s="30" t="s">
        <v>92</v>
      </c>
      <c r="AU303" s="31"/>
      <c r="AV303" s="19"/>
      <c r="AW303" s="19"/>
      <c r="AX303" s="19"/>
      <c r="AY303" s="19"/>
    </row>
    <row r="304" spans="1:51" x14ac:dyDescent="0.2">
      <c r="A304" s="37" t="s">
        <v>149</v>
      </c>
      <c r="B304" s="14"/>
      <c r="D304" s="14"/>
      <c r="F304" s="14"/>
      <c r="H304" s="14"/>
      <c r="J304" s="14"/>
      <c r="L304" s="14"/>
      <c r="N304" s="14"/>
      <c r="P304" s="14"/>
      <c r="R304" s="14"/>
      <c r="T304" s="14"/>
      <c r="V304" s="14"/>
      <c r="X304" s="14"/>
      <c r="Z304" s="14"/>
      <c r="AB304" s="14"/>
      <c r="AD304" s="14"/>
      <c r="AF304" s="14"/>
      <c r="AH304" s="14"/>
      <c r="AJ304" s="14"/>
      <c r="AL304" s="14"/>
      <c r="AM304" s="10">
        <v>17</v>
      </c>
      <c r="AN304" s="14"/>
      <c r="AO304" s="10">
        <v>23</v>
      </c>
      <c r="AP304" s="14">
        <v>23</v>
      </c>
      <c r="AQ304" s="10">
        <v>19</v>
      </c>
      <c r="AR304" s="14">
        <v>18</v>
      </c>
      <c r="AS304" s="18"/>
      <c r="AT304" s="30" t="s">
        <v>192</v>
      </c>
      <c r="AU304" s="31"/>
      <c r="AV304" s="19"/>
      <c r="AW304" s="19"/>
      <c r="AX304" s="19"/>
      <c r="AY304" s="19"/>
    </row>
    <row r="305" spans="1:51" x14ac:dyDescent="0.2">
      <c r="A305" s="37" t="s">
        <v>234</v>
      </c>
      <c r="B305" s="14"/>
      <c r="D305" s="14"/>
      <c r="F305" s="14"/>
      <c r="H305" s="14"/>
      <c r="J305" s="14"/>
      <c r="L305" s="14"/>
      <c r="N305" s="14"/>
      <c r="P305" s="14"/>
      <c r="R305" s="14"/>
      <c r="T305" s="14"/>
      <c r="V305" s="14"/>
      <c r="X305" s="14"/>
      <c r="Z305" s="14">
        <v>24</v>
      </c>
      <c r="AA305" s="3">
        <v>13</v>
      </c>
      <c r="AB305" s="14"/>
      <c r="AD305" s="14"/>
      <c r="AF305" s="14"/>
      <c r="AH305" s="14"/>
      <c r="AJ305" s="14"/>
      <c r="AL305" s="14"/>
      <c r="AN305" s="14"/>
      <c r="AP305" s="14"/>
      <c r="AR305" s="14"/>
      <c r="AS305" s="18"/>
      <c r="AT305" s="30" t="s">
        <v>248</v>
      </c>
      <c r="AU305" s="31"/>
      <c r="AV305" s="19"/>
      <c r="AW305" s="19"/>
      <c r="AX305" s="19"/>
      <c r="AY305" s="19"/>
    </row>
    <row r="306" spans="1:51" x14ac:dyDescent="0.2">
      <c r="A306" s="37" t="s">
        <v>122</v>
      </c>
      <c r="B306" s="14"/>
      <c r="D306" s="14"/>
      <c r="F306" s="14"/>
      <c r="H306" s="14"/>
      <c r="J306" s="14"/>
      <c r="L306" s="14"/>
      <c r="N306" s="14"/>
      <c r="P306" s="14"/>
      <c r="R306" s="14"/>
      <c r="T306" s="14"/>
      <c r="V306" s="14"/>
      <c r="X306" s="14"/>
      <c r="Z306" s="14"/>
      <c r="AB306" s="14">
        <v>20</v>
      </c>
      <c r="AC306" s="10">
        <v>16</v>
      </c>
      <c r="AD306" s="14"/>
      <c r="AF306" s="14"/>
      <c r="AH306" s="14"/>
      <c r="AJ306" s="14"/>
      <c r="AL306" s="14"/>
      <c r="AN306" s="14"/>
      <c r="AP306" s="14"/>
      <c r="AR306" s="14"/>
      <c r="AS306" s="18"/>
      <c r="AT306" s="30" t="s">
        <v>193</v>
      </c>
      <c r="AU306" s="31"/>
      <c r="AV306" s="19"/>
      <c r="AW306" s="19"/>
      <c r="AX306" s="19"/>
      <c r="AY306" s="19"/>
    </row>
    <row r="307" spans="1:51" x14ac:dyDescent="0.2">
      <c r="A307" s="37" t="s">
        <v>232</v>
      </c>
      <c r="B307" s="14"/>
      <c r="D307" s="14"/>
      <c r="F307" s="14"/>
      <c r="H307" s="14"/>
      <c r="J307" s="14"/>
      <c r="L307" s="14"/>
      <c r="M307" s="10" t="s">
        <v>77</v>
      </c>
      <c r="N307" s="14"/>
      <c r="P307" s="14"/>
      <c r="R307" s="14"/>
      <c r="T307" s="14" t="s">
        <v>77</v>
      </c>
      <c r="U307" s="3" t="s">
        <v>77</v>
      </c>
      <c r="V307" s="14" t="s">
        <v>77</v>
      </c>
      <c r="W307" s="3" t="s">
        <v>77</v>
      </c>
      <c r="X307" s="14">
        <v>12</v>
      </c>
      <c r="Y307" s="3">
        <v>21</v>
      </c>
      <c r="Z307" s="14"/>
      <c r="AB307" s="14"/>
      <c r="AC307" s="10">
        <v>21</v>
      </c>
      <c r="AD307" s="14">
        <v>25</v>
      </c>
      <c r="AF307" s="14">
        <v>25</v>
      </c>
      <c r="AH307" s="14"/>
      <c r="AJ307" s="14"/>
      <c r="AL307" s="14"/>
      <c r="AN307" s="14"/>
      <c r="AP307" s="14"/>
      <c r="AR307" s="14"/>
      <c r="AS307" s="18"/>
      <c r="AT307" s="30" t="s">
        <v>165</v>
      </c>
      <c r="AU307" s="31"/>
      <c r="AV307" s="19"/>
      <c r="AW307" s="19"/>
      <c r="AX307" s="19"/>
      <c r="AY307" s="19"/>
    </row>
    <row r="308" spans="1:51" x14ac:dyDescent="0.2">
      <c r="A308" s="37" t="s">
        <v>206</v>
      </c>
      <c r="B308" s="14"/>
      <c r="D308" s="14"/>
      <c r="F308" s="14"/>
      <c r="H308" s="14"/>
      <c r="J308" s="14"/>
      <c r="L308" s="14"/>
      <c r="N308" s="14">
        <v>21</v>
      </c>
      <c r="P308" s="14"/>
      <c r="Q308" s="10">
        <v>20</v>
      </c>
      <c r="R308" s="14">
        <v>16</v>
      </c>
      <c r="S308" s="10">
        <v>18</v>
      </c>
      <c r="T308" s="14">
        <v>24</v>
      </c>
      <c r="U308" s="3">
        <v>25</v>
      </c>
      <c r="V308" s="14">
        <v>23</v>
      </c>
      <c r="W308" s="3">
        <v>16</v>
      </c>
      <c r="X308" s="14">
        <v>11</v>
      </c>
      <c r="Y308" s="3">
        <v>14</v>
      </c>
      <c r="Z308" s="14">
        <v>14</v>
      </c>
      <c r="AA308" s="3">
        <v>12</v>
      </c>
      <c r="AB308" s="14">
        <v>13</v>
      </c>
      <c r="AC308" s="10">
        <v>15</v>
      </c>
      <c r="AD308" s="14">
        <v>14</v>
      </c>
      <c r="AE308" s="10" t="s">
        <v>130</v>
      </c>
      <c r="AF308" s="14">
        <v>13</v>
      </c>
      <c r="AG308" s="10">
        <v>2</v>
      </c>
      <c r="AH308" s="14">
        <v>13</v>
      </c>
      <c r="AI308" s="10">
        <v>18</v>
      </c>
      <c r="AJ308" s="14">
        <v>5</v>
      </c>
      <c r="AK308" s="10">
        <v>9</v>
      </c>
      <c r="AL308" s="14">
        <v>14</v>
      </c>
      <c r="AM308" s="10">
        <v>20</v>
      </c>
      <c r="AN308" s="14"/>
      <c r="AO308" s="10">
        <v>17</v>
      </c>
      <c r="AP308" s="14">
        <v>19</v>
      </c>
      <c r="AQ308" s="10">
        <v>2</v>
      </c>
      <c r="AR308" s="14">
        <v>13</v>
      </c>
      <c r="AS308" s="18"/>
      <c r="AT308" s="30" t="s">
        <v>194</v>
      </c>
      <c r="AU308" s="31"/>
      <c r="AV308" s="19"/>
      <c r="AW308" s="19"/>
      <c r="AX308" s="19"/>
      <c r="AY308" s="19"/>
    </row>
    <row r="309" spans="1:51" x14ac:dyDescent="0.2">
      <c r="A309" s="37" t="s">
        <v>1</v>
      </c>
      <c r="B309" s="14">
        <v>2</v>
      </c>
      <c r="C309" s="10">
        <v>5</v>
      </c>
      <c r="D309" s="14">
        <v>6</v>
      </c>
      <c r="E309" s="10">
        <v>8</v>
      </c>
      <c r="F309" s="14">
        <v>1</v>
      </c>
      <c r="G309" s="10">
        <v>9</v>
      </c>
      <c r="H309" s="14">
        <v>10</v>
      </c>
      <c r="J309" s="14">
        <v>18</v>
      </c>
      <c r="K309" s="10">
        <v>17</v>
      </c>
      <c r="L309" s="14"/>
      <c r="N309" s="14">
        <v>25</v>
      </c>
      <c r="O309" s="10">
        <v>13</v>
      </c>
      <c r="P309" s="14">
        <v>10</v>
      </c>
      <c r="R309" s="14"/>
      <c r="T309" s="14"/>
      <c r="V309" s="14"/>
      <c r="X309" s="14"/>
      <c r="Z309" s="14"/>
      <c r="AB309" s="14"/>
      <c r="AD309" s="14"/>
      <c r="AF309" s="14"/>
      <c r="AH309" s="14"/>
      <c r="AJ309" s="14"/>
      <c r="AL309" s="14"/>
      <c r="AN309" s="14"/>
      <c r="AP309" s="14"/>
      <c r="AR309" s="14"/>
      <c r="AS309" s="18"/>
      <c r="AT309" s="30" t="s">
        <v>90</v>
      </c>
      <c r="AU309" s="31"/>
      <c r="AV309" s="19"/>
      <c r="AW309" s="19"/>
      <c r="AX309" s="19"/>
      <c r="AY309" s="19"/>
    </row>
    <row r="310" spans="1:51" x14ac:dyDescent="0.2">
      <c r="A310" s="37" t="s">
        <v>98</v>
      </c>
      <c r="B310" s="14"/>
      <c r="D310" s="14"/>
      <c r="F310" s="14"/>
      <c r="H310" s="14"/>
      <c r="J310" s="14"/>
      <c r="L310" s="14"/>
      <c r="N310" s="14"/>
      <c r="P310" s="14"/>
      <c r="R310" s="14"/>
      <c r="T310" s="14"/>
      <c r="V310" s="14"/>
      <c r="W310" s="3">
        <v>24</v>
      </c>
      <c r="X310" s="14"/>
      <c r="Z310" s="14"/>
      <c r="AB310" s="14">
        <v>22</v>
      </c>
      <c r="AD310" s="14"/>
      <c r="AF310" s="14"/>
      <c r="AH310" s="14"/>
      <c r="AJ310" s="14"/>
      <c r="AL310" s="14"/>
      <c r="AN310" s="14"/>
      <c r="AP310" s="14"/>
      <c r="AR310" s="14"/>
      <c r="AS310" s="18"/>
      <c r="AT310" s="30" t="s">
        <v>195</v>
      </c>
      <c r="AU310" s="31"/>
      <c r="AV310" s="19"/>
      <c r="AW310" s="19"/>
      <c r="AX310" s="19"/>
      <c r="AY310" s="19"/>
    </row>
    <row r="311" spans="1:51" x14ac:dyDescent="0.2">
      <c r="A311" s="37" t="s">
        <v>10</v>
      </c>
      <c r="B311" s="14">
        <v>12</v>
      </c>
      <c r="C311" s="10">
        <v>10</v>
      </c>
      <c r="D311" s="14">
        <v>8</v>
      </c>
      <c r="E311" s="10">
        <v>4</v>
      </c>
      <c r="F311" s="14">
        <v>1</v>
      </c>
      <c r="G311" s="10">
        <v>10</v>
      </c>
      <c r="H311" s="14">
        <v>10</v>
      </c>
      <c r="I311" s="10">
        <v>19</v>
      </c>
      <c r="J311" s="14">
        <v>9</v>
      </c>
      <c r="K311" s="10">
        <v>19</v>
      </c>
      <c r="L311" s="14"/>
      <c r="N311" s="14"/>
      <c r="P311" s="14"/>
      <c r="R311" s="14"/>
      <c r="T311" s="14"/>
      <c r="U311" s="3">
        <v>24</v>
      </c>
      <c r="V311" s="14"/>
      <c r="X311" s="14"/>
      <c r="Z311" s="14"/>
      <c r="AB311" s="14"/>
      <c r="AD311" s="14"/>
      <c r="AF311" s="14"/>
      <c r="AH311" s="14"/>
      <c r="AJ311" s="14"/>
      <c r="AL311" s="14"/>
      <c r="AN311" s="14"/>
      <c r="AP311" s="14"/>
      <c r="AR311" s="14"/>
      <c r="AS311" s="18"/>
      <c r="AT311" s="30" t="s">
        <v>91</v>
      </c>
      <c r="AU311" s="31"/>
      <c r="AV311" s="19"/>
      <c r="AW311" s="19"/>
      <c r="AX311" s="19"/>
      <c r="AY311" s="19"/>
    </row>
    <row r="312" spans="1:51" x14ac:dyDescent="0.2">
      <c r="A312" s="37" t="s">
        <v>47</v>
      </c>
      <c r="B312" s="14"/>
      <c r="D312" s="14"/>
      <c r="F312" s="14"/>
      <c r="H312" s="14"/>
      <c r="J312" s="14"/>
      <c r="L312" s="14"/>
      <c r="M312" s="10">
        <v>19</v>
      </c>
      <c r="N312" s="14"/>
      <c r="P312" s="14"/>
      <c r="R312" s="14"/>
      <c r="T312" s="14">
        <v>14</v>
      </c>
      <c r="U312" s="3">
        <v>18</v>
      </c>
      <c r="V312" s="14">
        <v>11</v>
      </c>
      <c r="W312" s="3">
        <v>12</v>
      </c>
      <c r="X312" s="14">
        <v>12</v>
      </c>
      <c r="Y312" s="3">
        <v>4</v>
      </c>
      <c r="Z312" s="14">
        <v>4</v>
      </c>
      <c r="AA312" s="3">
        <v>19</v>
      </c>
      <c r="AB312" s="14">
        <v>18</v>
      </c>
      <c r="AC312" s="10">
        <v>25</v>
      </c>
      <c r="AD312" s="14"/>
      <c r="AF312" s="14"/>
      <c r="AH312" s="14">
        <v>25</v>
      </c>
      <c r="AJ312" s="14">
        <v>17</v>
      </c>
      <c r="AL312" s="14"/>
      <c r="AN312" s="14"/>
      <c r="AP312" s="14"/>
      <c r="AR312" s="14"/>
      <c r="AS312" s="18"/>
      <c r="AT312" s="30" t="s">
        <v>112</v>
      </c>
      <c r="AU312" s="31"/>
    </row>
    <row r="313" spans="1:51" x14ac:dyDescent="0.2">
      <c r="A313" s="37" t="s">
        <v>75</v>
      </c>
      <c r="B313" s="14"/>
      <c r="D313" s="14"/>
      <c r="F313" s="14"/>
      <c r="H313" s="14"/>
      <c r="J313" s="14"/>
      <c r="L313" s="14"/>
      <c r="N313" s="14"/>
      <c r="P313" s="14"/>
      <c r="R313" s="14"/>
      <c r="T313" s="14"/>
      <c r="U313" s="3">
        <v>17</v>
      </c>
      <c r="V313" s="14">
        <v>18</v>
      </c>
      <c r="X313" s="14"/>
      <c r="Z313" s="14"/>
      <c r="AB313" s="14"/>
      <c r="AD313" s="14"/>
      <c r="AF313" s="14"/>
      <c r="AH313" s="14"/>
      <c r="AJ313" s="14"/>
      <c r="AL313" s="14"/>
      <c r="AN313" s="14">
        <v>13</v>
      </c>
      <c r="AP313" s="14">
        <v>24</v>
      </c>
      <c r="AR313" s="14"/>
      <c r="AS313" s="18"/>
      <c r="AT313" s="30" t="s">
        <v>230</v>
      </c>
      <c r="AU313" s="31"/>
      <c r="AV313" s="19"/>
      <c r="AW313" s="19"/>
      <c r="AX313" s="19"/>
      <c r="AY313" s="19"/>
    </row>
    <row r="314" spans="1:51" x14ac:dyDescent="0.2">
      <c r="A314" s="37" t="s">
        <v>59</v>
      </c>
      <c r="B314" s="14"/>
      <c r="D314" s="14"/>
      <c r="F314" s="14"/>
      <c r="H314" s="14"/>
      <c r="J314" s="14"/>
      <c r="L314" s="14"/>
      <c r="N314" s="14"/>
      <c r="P314" s="14">
        <v>22</v>
      </c>
      <c r="Q314" s="10">
        <v>22</v>
      </c>
      <c r="R314" s="14"/>
      <c r="T314" s="14"/>
      <c r="V314" s="14"/>
      <c r="X314" s="14"/>
      <c r="Z314" s="14"/>
      <c r="AB314" s="14"/>
      <c r="AD314" s="14"/>
      <c r="AF314" s="14"/>
      <c r="AH314" s="14"/>
      <c r="AJ314" s="14"/>
      <c r="AL314" s="14"/>
      <c r="AN314" s="14"/>
      <c r="AP314" s="14"/>
      <c r="AR314" s="14"/>
      <c r="AS314" s="18"/>
      <c r="AT314" s="30" t="s">
        <v>164</v>
      </c>
      <c r="AU314" s="31"/>
      <c r="AV314" s="19"/>
      <c r="AW314" s="19"/>
      <c r="AX314" s="19"/>
      <c r="AY314" s="19"/>
    </row>
    <row r="315" spans="1:51" x14ac:dyDescent="0.2">
      <c r="A315" s="37" t="s">
        <v>123</v>
      </c>
      <c r="B315" s="14">
        <v>1</v>
      </c>
      <c r="C315" s="10">
        <v>3</v>
      </c>
      <c r="D315" s="14">
        <v>1</v>
      </c>
      <c r="E315" s="10">
        <v>2</v>
      </c>
      <c r="F315" s="14">
        <v>8</v>
      </c>
      <c r="G315" s="10">
        <v>10</v>
      </c>
      <c r="H315" s="14">
        <v>10</v>
      </c>
      <c r="I315" s="10">
        <v>6</v>
      </c>
      <c r="J315" s="14">
        <v>12</v>
      </c>
      <c r="K315" s="10">
        <v>9</v>
      </c>
      <c r="L315" s="14">
        <v>6</v>
      </c>
      <c r="M315" s="10">
        <v>5</v>
      </c>
      <c r="N315" s="14">
        <v>10</v>
      </c>
      <c r="O315" s="10">
        <v>11</v>
      </c>
      <c r="P315" s="14">
        <v>11</v>
      </c>
      <c r="Q315" s="10">
        <v>5</v>
      </c>
      <c r="R315" s="14">
        <v>3</v>
      </c>
      <c r="S315" s="10">
        <v>14</v>
      </c>
      <c r="T315" s="14">
        <v>2</v>
      </c>
      <c r="U315" s="3">
        <v>2</v>
      </c>
      <c r="V315" s="14">
        <v>1</v>
      </c>
      <c r="W315" s="3">
        <v>1</v>
      </c>
      <c r="X315" s="14">
        <v>1</v>
      </c>
      <c r="Y315" s="3">
        <v>7</v>
      </c>
      <c r="Z315" s="14">
        <v>4</v>
      </c>
      <c r="AA315" s="3">
        <v>3</v>
      </c>
      <c r="AB315" s="14">
        <v>4</v>
      </c>
      <c r="AC315" s="10">
        <v>12</v>
      </c>
      <c r="AD315" s="14">
        <v>3</v>
      </c>
      <c r="AE315" s="10">
        <v>1</v>
      </c>
      <c r="AF315" s="14">
        <v>2</v>
      </c>
      <c r="AH315" s="14">
        <v>5</v>
      </c>
      <c r="AI315" s="10">
        <v>1</v>
      </c>
      <c r="AJ315" s="14">
        <v>7</v>
      </c>
      <c r="AK315" s="10">
        <v>7</v>
      </c>
      <c r="AL315" s="14">
        <v>7</v>
      </c>
      <c r="AM315" s="10">
        <v>14</v>
      </c>
      <c r="AN315" s="14"/>
      <c r="AP315" s="14"/>
      <c r="AQ315" s="10">
        <v>24</v>
      </c>
      <c r="AR315" s="14">
        <v>22</v>
      </c>
      <c r="AS315" s="18"/>
      <c r="AT315" s="30" t="s">
        <v>139</v>
      </c>
      <c r="AU315" s="31"/>
    </row>
    <row r="316" spans="1:51" x14ac:dyDescent="0.2">
      <c r="A316" s="37" t="s">
        <v>2</v>
      </c>
      <c r="B316" s="14">
        <v>3</v>
      </c>
      <c r="C316" s="10">
        <v>2</v>
      </c>
      <c r="D316" s="14">
        <v>1</v>
      </c>
      <c r="E316" s="10">
        <v>1</v>
      </c>
      <c r="F316" s="14">
        <v>1</v>
      </c>
      <c r="G316" s="10">
        <v>3</v>
      </c>
      <c r="H316" s="14">
        <v>2</v>
      </c>
      <c r="I316" s="10">
        <v>2</v>
      </c>
      <c r="J316" s="14">
        <v>3</v>
      </c>
      <c r="K316" s="10">
        <v>1</v>
      </c>
      <c r="L316" s="14">
        <v>2</v>
      </c>
      <c r="M316" s="10">
        <v>1</v>
      </c>
      <c r="N316" s="14">
        <v>1</v>
      </c>
      <c r="O316" s="10">
        <v>1</v>
      </c>
      <c r="P316" s="14">
        <v>1</v>
      </c>
      <c r="Q316" s="10">
        <v>1</v>
      </c>
      <c r="R316" s="14">
        <v>4</v>
      </c>
      <c r="S316" s="10">
        <v>2</v>
      </c>
      <c r="T316" s="14">
        <v>1</v>
      </c>
      <c r="U316" s="3">
        <v>1</v>
      </c>
      <c r="V316" s="14">
        <v>1</v>
      </c>
      <c r="W316" s="3">
        <v>4</v>
      </c>
      <c r="X316" s="14">
        <v>1</v>
      </c>
      <c r="Y316" s="3">
        <v>3</v>
      </c>
      <c r="Z316" s="14">
        <v>2</v>
      </c>
      <c r="AA316" s="3">
        <v>2</v>
      </c>
      <c r="AB316" s="14">
        <v>2</v>
      </c>
      <c r="AC316" s="10">
        <v>4</v>
      </c>
      <c r="AD316" s="14">
        <v>1</v>
      </c>
      <c r="AE316" s="10">
        <v>2</v>
      </c>
      <c r="AF316" s="14">
        <v>1</v>
      </c>
      <c r="AG316" s="10">
        <v>2</v>
      </c>
      <c r="AH316" s="14">
        <v>1</v>
      </c>
      <c r="AI316" s="10">
        <v>2</v>
      </c>
      <c r="AJ316" s="14">
        <v>1</v>
      </c>
      <c r="AK316" s="10">
        <v>1</v>
      </c>
      <c r="AL316" s="14">
        <v>1</v>
      </c>
      <c r="AM316" s="10">
        <v>1</v>
      </c>
      <c r="AN316" s="14"/>
      <c r="AO316" s="10">
        <v>3</v>
      </c>
      <c r="AP316" s="14">
        <v>14</v>
      </c>
      <c r="AQ316" s="10">
        <v>5</v>
      </c>
      <c r="AR316" s="14">
        <v>2</v>
      </c>
      <c r="AS316" s="18"/>
      <c r="AT316" s="30" t="s">
        <v>249</v>
      </c>
      <c r="AU316" s="31"/>
      <c r="AV316" s="19"/>
      <c r="AW316" s="19"/>
      <c r="AX316" s="19"/>
      <c r="AY316" s="19"/>
    </row>
    <row r="317" spans="1:51" x14ac:dyDescent="0.2">
      <c r="A317" s="37" t="s">
        <v>223</v>
      </c>
      <c r="B317" s="14"/>
      <c r="D317" s="14"/>
      <c r="F317" s="14"/>
      <c r="H317" s="14"/>
      <c r="J317" s="14"/>
      <c r="L317" s="14"/>
      <c r="N317" s="14"/>
      <c r="P317" s="14"/>
      <c r="R317" s="14"/>
      <c r="T317" s="14"/>
      <c r="V317" s="14"/>
      <c r="X317" s="14"/>
      <c r="Z317" s="14"/>
      <c r="AB317" s="14"/>
      <c r="AD317" s="14"/>
      <c r="AF317" s="14"/>
      <c r="AH317" s="14"/>
      <c r="AJ317" s="14"/>
      <c r="AL317" s="14"/>
      <c r="AN317" s="14">
        <v>5</v>
      </c>
      <c r="AP317" s="14"/>
      <c r="AR317" s="14"/>
      <c r="AS317" s="18"/>
      <c r="AT317" s="30" t="s">
        <v>226</v>
      </c>
      <c r="AU317" s="31"/>
      <c r="AV317" s="19"/>
      <c r="AW317" s="19"/>
      <c r="AX317" s="19"/>
      <c r="AY317" s="19"/>
    </row>
    <row r="318" spans="1:51" x14ac:dyDescent="0.2">
      <c r="A318" s="37" t="s">
        <v>95</v>
      </c>
      <c r="B318" s="14"/>
      <c r="D318" s="14"/>
      <c r="F318" s="14"/>
      <c r="H318" s="14"/>
      <c r="J318" s="14"/>
      <c r="L318" s="14"/>
      <c r="N318" s="14"/>
      <c r="P318" s="14"/>
      <c r="R318" s="14"/>
      <c r="T318" s="14"/>
      <c r="V318" s="14">
        <v>25</v>
      </c>
      <c r="X318" s="14"/>
      <c r="Z318" s="14"/>
      <c r="AB318" s="14"/>
      <c r="AD318" s="14"/>
      <c r="AF318" s="14"/>
      <c r="AH318" s="14"/>
      <c r="AJ318" s="14"/>
      <c r="AL318" s="14"/>
      <c r="AN318" s="14"/>
      <c r="AP318" s="14"/>
      <c r="AR318" s="14"/>
      <c r="AS318" s="18"/>
      <c r="AT318" s="30" t="s">
        <v>250</v>
      </c>
      <c r="AU318" s="31"/>
      <c r="AV318" s="19"/>
      <c r="AW318" s="19"/>
      <c r="AX318" s="19"/>
      <c r="AY318" s="19"/>
    </row>
    <row r="319" spans="1:51" x14ac:dyDescent="0.2">
      <c r="A319" s="37" t="s">
        <v>12</v>
      </c>
      <c r="B319" s="14">
        <v>14</v>
      </c>
      <c r="C319" s="10">
        <v>13</v>
      </c>
      <c r="D319" s="14">
        <v>16</v>
      </c>
      <c r="E319" s="10">
        <v>19</v>
      </c>
      <c r="F319" s="14"/>
      <c r="H319" s="14"/>
      <c r="J319" s="14"/>
      <c r="L319" s="14"/>
      <c r="N319" s="14"/>
      <c r="P319" s="14"/>
      <c r="R319" s="14"/>
      <c r="T319" s="14"/>
      <c r="V319" s="14"/>
      <c r="X319" s="14">
        <v>9</v>
      </c>
      <c r="Y319" s="3">
        <v>6</v>
      </c>
      <c r="Z319" s="14">
        <v>11</v>
      </c>
      <c r="AB319" s="14"/>
      <c r="AC319" s="10">
        <v>24</v>
      </c>
      <c r="AD319" s="14">
        <v>14</v>
      </c>
      <c r="AE319" s="10">
        <v>14</v>
      </c>
      <c r="AF319" s="14">
        <v>14</v>
      </c>
      <c r="AH319" s="14"/>
      <c r="AJ319" s="14"/>
      <c r="AL319" s="14">
        <v>19</v>
      </c>
      <c r="AM319" s="10">
        <v>19</v>
      </c>
      <c r="AN319" s="14"/>
      <c r="AP319" s="14">
        <v>20</v>
      </c>
      <c r="AR319" s="14">
        <v>8</v>
      </c>
      <c r="AS319" s="18"/>
      <c r="AT319" s="30" t="s">
        <v>211</v>
      </c>
      <c r="AU319" s="31"/>
      <c r="AV319" s="19"/>
      <c r="AW319" s="19"/>
      <c r="AX319" s="19"/>
      <c r="AY319" s="19"/>
    </row>
    <row r="320" spans="1:51" x14ac:dyDescent="0.2">
      <c r="A320" s="37" t="s">
        <v>14</v>
      </c>
      <c r="B320" s="14">
        <v>8</v>
      </c>
      <c r="C320" s="10">
        <v>7</v>
      </c>
      <c r="D320" s="14">
        <v>7</v>
      </c>
      <c r="E320" s="10">
        <v>9</v>
      </c>
      <c r="F320" s="14">
        <v>2</v>
      </c>
      <c r="G320" s="10">
        <v>7</v>
      </c>
      <c r="H320" s="14">
        <v>4</v>
      </c>
      <c r="I320" s="10">
        <v>7</v>
      </c>
      <c r="J320" s="14">
        <v>5</v>
      </c>
      <c r="K320" s="10">
        <v>7</v>
      </c>
      <c r="L320" s="14">
        <v>7</v>
      </c>
      <c r="M320" s="10">
        <v>2</v>
      </c>
      <c r="N320" s="14">
        <v>11</v>
      </c>
      <c r="O320" s="10">
        <v>2</v>
      </c>
      <c r="P320" s="14">
        <v>3</v>
      </c>
      <c r="Q320" s="10">
        <v>8</v>
      </c>
      <c r="R320" s="14">
        <v>7</v>
      </c>
      <c r="S320" s="10">
        <v>7</v>
      </c>
      <c r="T320" s="14">
        <v>18</v>
      </c>
      <c r="U320" s="3">
        <v>23</v>
      </c>
      <c r="V320" s="14">
        <v>23</v>
      </c>
      <c r="W320" s="3">
        <v>20</v>
      </c>
      <c r="X320" s="14">
        <v>9</v>
      </c>
      <c r="Y320" s="3">
        <v>7</v>
      </c>
      <c r="Z320" s="14">
        <v>5</v>
      </c>
      <c r="AA320" s="3">
        <v>3</v>
      </c>
      <c r="AB320" s="14">
        <v>3</v>
      </c>
      <c r="AC320" s="10">
        <v>2</v>
      </c>
      <c r="AD320" s="14">
        <v>2</v>
      </c>
      <c r="AE320" s="10">
        <v>4</v>
      </c>
      <c r="AF320" s="14">
        <v>1</v>
      </c>
      <c r="AG320" s="10">
        <v>1</v>
      </c>
      <c r="AH320" s="14">
        <v>2</v>
      </c>
      <c r="AI320" s="10">
        <v>2</v>
      </c>
      <c r="AJ320" s="14">
        <v>2</v>
      </c>
      <c r="AK320" s="10">
        <v>1</v>
      </c>
      <c r="AL320" s="14">
        <v>2</v>
      </c>
      <c r="AM320" s="10">
        <v>1</v>
      </c>
      <c r="AN320" s="14">
        <v>1</v>
      </c>
      <c r="AO320" s="10">
        <v>2</v>
      </c>
      <c r="AP320" s="14">
        <v>1</v>
      </c>
      <c r="AQ320" s="10">
        <v>1</v>
      </c>
      <c r="AR320" s="14">
        <v>1</v>
      </c>
      <c r="AS320" s="18"/>
      <c r="AT320" s="30" t="s">
        <v>251</v>
      </c>
      <c r="AU320" s="31"/>
      <c r="AV320" s="19"/>
      <c r="AW320" s="19"/>
      <c r="AX320" s="19"/>
      <c r="AY320" s="19"/>
    </row>
    <row r="321" spans="1:51" x14ac:dyDescent="0.2">
      <c r="A321" s="37" t="s">
        <v>18</v>
      </c>
      <c r="B321" s="14">
        <v>17</v>
      </c>
      <c r="D321" s="14"/>
      <c r="E321" s="10">
        <v>14</v>
      </c>
      <c r="F321" s="14"/>
      <c r="H321" s="14"/>
      <c r="J321" s="14"/>
      <c r="L321" s="14"/>
      <c r="N321" s="14"/>
      <c r="O321" s="10">
        <v>14</v>
      </c>
      <c r="P321" s="14">
        <v>10</v>
      </c>
      <c r="Q321" s="10">
        <v>12</v>
      </c>
      <c r="R321" s="14">
        <v>15</v>
      </c>
      <c r="S321" s="10">
        <v>9</v>
      </c>
      <c r="T321" s="14">
        <v>18</v>
      </c>
      <c r="U321" s="3">
        <v>11</v>
      </c>
      <c r="V321" s="14">
        <v>16</v>
      </c>
      <c r="W321" s="3">
        <v>16</v>
      </c>
      <c r="X321" s="14">
        <v>11</v>
      </c>
      <c r="Y321" s="3">
        <v>13</v>
      </c>
      <c r="Z321" s="14"/>
      <c r="AA321" s="3">
        <v>25</v>
      </c>
      <c r="AB321" s="14"/>
      <c r="AC321" s="10">
        <v>21</v>
      </c>
      <c r="AD321" s="14"/>
      <c r="AF321" s="14"/>
      <c r="AH321" s="14">
        <v>19</v>
      </c>
      <c r="AI321" s="10">
        <v>15</v>
      </c>
      <c r="AJ321" s="14">
        <v>14</v>
      </c>
      <c r="AL321" s="14"/>
      <c r="AM321" s="10">
        <v>18</v>
      </c>
      <c r="AN321" s="14">
        <v>6</v>
      </c>
      <c r="AP321" s="14"/>
      <c r="AR321" s="14"/>
      <c r="AS321" s="18"/>
      <c r="AT321" s="30" t="s">
        <v>252</v>
      </c>
      <c r="AU321" s="31"/>
      <c r="AV321" s="19"/>
      <c r="AW321" s="19"/>
      <c r="AX321" s="19"/>
      <c r="AY321" s="19"/>
    </row>
    <row r="322" spans="1:51" x14ac:dyDescent="0.2">
      <c r="A322" s="37" t="s">
        <v>222</v>
      </c>
      <c r="B322" s="14"/>
      <c r="D322" s="14"/>
      <c r="F322" s="14"/>
      <c r="H322" s="14"/>
      <c r="J322" s="14"/>
      <c r="L322" s="14"/>
      <c r="N322" s="14"/>
      <c r="P322" s="14"/>
      <c r="R322" s="14"/>
      <c r="T322" s="14"/>
      <c r="V322" s="14"/>
      <c r="X322" s="14"/>
      <c r="Z322" s="14"/>
      <c r="AB322" s="14"/>
      <c r="AD322" s="14"/>
      <c r="AF322" s="14"/>
      <c r="AH322" s="14"/>
      <c r="AJ322" s="14"/>
      <c r="AL322" s="14"/>
      <c r="AN322" s="14">
        <v>11</v>
      </c>
      <c r="AP322" s="14"/>
      <c r="AR322" s="14"/>
      <c r="AS322" s="18"/>
      <c r="AT322" s="30" t="s">
        <v>225</v>
      </c>
      <c r="AU322" s="31"/>
      <c r="AV322" s="19"/>
      <c r="AW322" s="19"/>
      <c r="AX322" s="19"/>
      <c r="AY322" s="19"/>
    </row>
    <row r="323" spans="1:51" x14ac:dyDescent="0.2">
      <c r="A323" s="37" t="s">
        <v>38</v>
      </c>
      <c r="B323" s="14"/>
      <c r="D323" s="14"/>
      <c r="F323" s="14"/>
      <c r="H323" s="14"/>
      <c r="J323" s="14">
        <v>16</v>
      </c>
      <c r="K323" s="10">
        <v>16</v>
      </c>
      <c r="L323" s="14">
        <v>13</v>
      </c>
      <c r="M323" s="10">
        <v>22</v>
      </c>
      <c r="N323" s="14"/>
      <c r="O323" s="10">
        <v>25</v>
      </c>
      <c r="P323" s="14">
        <v>19</v>
      </c>
      <c r="R323" s="14">
        <v>22</v>
      </c>
      <c r="T323" s="14">
        <v>24</v>
      </c>
      <c r="V323" s="14"/>
      <c r="X323" s="14"/>
      <c r="Z323" s="14"/>
      <c r="AB323" s="14"/>
      <c r="AD323" s="14"/>
      <c r="AF323" s="14"/>
      <c r="AH323" s="14"/>
      <c r="AJ323" s="14"/>
      <c r="AL323" s="14"/>
      <c r="AN323" s="14"/>
      <c r="AP323" s="14"/>
      <c r="AR323" s="14"/>
      <c r="AS323" s="18"/>
      <c r="AT323" s="30" t="s">
        <v>196</v>
      </c>
      <c r="AU323" s="31"/>
      <c r="AV323" s="19"/>
      <c r="AW323" s="19"/>
      <c r="AX323" s="19"/>
      <c r="AY323" s="19"/>
    </row>
    <row r="324" spans="1:51" x14ac:dyDescent="0.2">
      <c r="A324" s="37" t="s">
        <v>30</v>
      </c>
      <c r="B324" s="14"/>
      <c r="D324" s="14"/>
      <c r="F324" s="14">
        <v>18</v>
      </c>
      <c r="G324" s="10">
        <v>16</v>
      </c>
      <c r="H324" s="14">
        <v>7</v>
      </c>
      <c r="I324" s="10">
        <v>9</v>
      </c>
      <c r="J324" s="14"/>
      <c r="L324" s="14"/>
      <c r="N324" s="14"/>
      <c r="P324" s="14"/>
      <c r="R324" s="14"/>
      <c r="T324" s="14"/>
      <c r="V324" s="14"/>
      <c r="X324" s="14"/>
      <c r="Z324" s="14"/>
      <c r="AB324" s="14"/>
      <c r="AD324" s="14"/>
      <c r="AF324" s="14"/>
      <c r="AH324" s="14"/>
      <c r="AJ324" s="14"/>
      <c r="AL324" s="14"/>
      <c r="AN324" s="14"/>
      <c r="AP324" s="14"/>
      <c r="AR324" s="14"/>
      <c r="AS324" s="18"/>
      <c r="AT324" s="30" t="s">
        <v>253</v>
      </c>
      <c r="AU324" s="31"/>
      <c r="AV324" s="19"/>
      <c r="AW324" s="19"/>
      <c r="AX324" s="19"/>
      <c r="AY324" s="19"/>
    </row>
    <row r="325" spans="1:51" x14ac:dyDescent="0.2">
      <c r="A325" s="37" t="s">
        <v>125</v>
      </c>
      <c r="B325" s="14"/>
      <c r="D325" s="14"/>
      <c r="F325" s="14"/>
      <c r="H325" s="14"/>
      <c r="J325" s="14"/>
      <c r="L325" s="14"/>
      <c r="N325" s="14"/>
      <c r="P325" s="14"/>
      <c r="R325" s="14"/>
      <c r="T325" s="14"/>
      <c r="V325" s="14"/>
      <c r="X325" s="14"/>
      <c r="Z325" s="14"/>
      <c r="AB325" s="14"/>
      <c r="AD325" s="14">
        <v>20</v>
      </c>
      <c r="AE325" s="10">
        <v>23</v>
      </c>
      <c r="AF325" s="14"/>
      <c r="AH325" s="14"/>
      <c r="AJ325" s="14"/>
      <c r="AL325" s="14"/>
      <c r="AN325" s="14"/>
      <c r="AP325" s="14"/>
      <c r="AR325" s="14"/>
      <c r="AS325" s="18"/>
      <c r="AT325" s="30" t="s">
        <v>254</v>
      </c>
      <c r="AU325" s="31"/>
      <c r="AV325" s="19"/>
      <c r="AW325" s="19"/>
      <c r="AX325" s="19"/>
      <c r="AY325" s="19"/>
    </row>
    <row r="326" spans="1:51" x14ac:dyDescent="0.2">
      <c r="A326" s="37" t="s">
        <v>68</v>
      </c>
      <c r="B326" s="14"/>
      <c r="D326" s="14"/>
      <c r="F326" s="14"/>
      <c r="H326" s="14"/>
      <c r="J326" s="14"/>
      <c r="L326" s="14"/>
      <c r="N326" s="14"/>
      <c r="P326" s="14"/>
      <c r="R326" s="14"/>
      <c r="T326" s="14">
        <v>15</v>
      </c>
      <c r="U326" s="3">
        <v>13</v>
      </c>
      <c r="V326" s="14">
        <v>8</v>
      </c>
      <c r="W326" s="3">
        <v>23</v>
      </c>
      <c r="X326" s="14">
        <v>14</v>
      </c>
      <c r="Y326" s="3">
        <v>25</v>
      </c>
      <c r="Z326" s="14">
        <v>9</v>
      </c>
      <c r="AA326" s="3">
        <v>21</v>
      </c>
      <c r="AB326" s="14">
        <v>16</v>
      </c>
      <c r="AC326" s="10">
        <v>17</v>
      </c>
      <c r="AD326" s="14"/>
      <c r="AF326" s="14"/>
      <c r="AH326" s="14">
        <v>18</v>
      </c>
      <c r="AI326" s="10">
        <v>23</v>
      </c>
      <c r="AJ326" s="14">
        <v>17</v>
      </c>
      <c r="AK326" s="10">
        <v>11</v>
      </c>
      <c r="AL326" s="14">
        <v>19</v>
      </c>
      <c r="AM326" s="10">
        <v>9</v>
      </c>
      <c r="AN326" s="14"/>
      <c r="AO326" s="10">
        <v>7</v>
      </c>
      <c r="AP326" s="14">
        <v>10</v>
      </c>
      <c r="AQ326" s="10">
        <v>22</v>
      </c>
      <c r="AR326" s="14"/>
      <c r="AS326" s="18"/>
      <c r="AT326" s="30" t="s">
        <v>197</v>
      </c>
      <c r="AU326" s="31"/>
      <c r="AV326" s="19"/>
      <c r="AW326" s="19"/>
      <c r="AX326" s="19"/>
      <c r="AY326" s="19"/>
    </row>
    <row r="327" spans="1:51" x14ac:dyDescent="0.2">
      <c r="A327" s="37" t="s">
        <v>69</v>
      </c>
      <c r="B327" s="14">
        <v>18</v>
      </c>
      <c r="D327" s="14"/>
      <c r="F327" s="14"/>
      <c r="H327" s="14"/>
      <c r="J327" s="14"/>
      <c r="L327" s="14"/>
      <c r="N327" s="14"/>
      <c r="P327" s="14"/>
      <c r="R327" s="14"/>
      <c r="T327" s="14">
        <v>18</v>
      </c>
      <c r="U327" s="3">
        <v>21</v>
      </c>
      <c r="V327" s="14"/>
      <c r="X327" s="14"/>
      <c r="Z327" s="14"/>
      <c r="AB327" s="14"/>
      <c r="AD327" s="14"/>
      <c r="AF327" s="14"/>
      <c r="AH327" s="14"/>
      <c r="AJ327" s="14"/>
      <c r="AL327" s="14"/>
      <c r="AN327" s="14"/>
      <c r="AP327" s="14"/>
      <c r="AR327" s="14"/>
      <c r="AS327" s="18"/>
      <c r="AT327" s="30" t="s">
        <v>85</v>
      </c>
      <c r="AU327" s="31"/>
      <c r="AV327" s="19"/>
      <c r="AW327" s="19"/>
      <c r="AX327" s="19"/>
      <c r="AY327" s="19"/>
    </row>
    <row r="328" spans="1:51" x14ac:dyDescent="0.2">
      <c r="A328" s="37" t="s">
        <v>32</v>
      </c>
      <c r="B328" s="14"/>
      <c r="D328" s="14"/>
      <c r="F328" s="14"/>
      <c r="H328" s="14">
        <v>9</v>
      </c>
      <c r="I328" s="10">
        <v>10</v>
      </c>
      <c r="J328" s="14">
        <v>15</v>
      </c>
      <c r="K328" s="10">
        <v>20</v>
      </c>
      <c r="L328" s="14">
        <v>20</v>
      </c>
      <c r="M328" s="10">
        <v>24</v>
      </c>
      <c r="N328" s="14">
        <v>22</v>
      </c>
      <c r="O328" s="10">
        <v>13</v>
      </c>
      <c r="P328" s="14">
        <v>14</v>
      </c>
      <c r="Q328" s="10">
        <v>11</v>
      </c>
      <c r="R328" s="14">
        <v>23</v>
      </c>
      <c r="T328" s="14"/>
      <c r="V328" s="14">
        <v>21</v>
      </c>
      <c r="W328" s="3">
        <v>9</v>
      </c>
      <c r="X328" s="14">
        <v>1</v>
      </c>
      <c r="Y328" s="3">
        <v>1</v>
      </c>
      <c r="Z328" s="14">
        <v>2</v>
      </c>
      <c r="AA328" s="3">
        <v>4</v>
      </c>
      <c r="AB328" s="14">
        <v>5</v>
      </c>
      <c r="AC328" s="10">
        <v>3</v>
      </c>
      <c r="AD328" s="14">
        <v>6</v>
      </c>
      <c r="AE328" s="10">
        <v>2</v>
      </c>
      <c r="AF328" s="14">
        <v>2</v>
      </c>
      <c r="AG328" s="10">
        <v>1</v>
      </c>
      <c r="AH328" s="14">
        <v>2</v>
      </c>
      <c r="AI328" s="10">
        <v>1</v>
      </c>
      <c r="AJ328" s="14">
        <v>4</v>
      </c>
      <c r="AK328" s="10">
        <v>3</v>
      </c>
      <c r="AL328" s="14">
        <v>12</v>
      </c>
      <c r="AM328" s="10">
        <v>6</v>
      </c>
      <c r="AN328" s="14"/>
      <c r="AO328" s="10">
        <v>4</v>
      </c>
      <c r="AP328" s="14">
        <v>4</v>
      </c>
      <c r="AQ328" s="10">
        <v>8</v>
      </c>
      <c r="AR328" s="14"/>
      <c r="AS328" s="18"/>
      <c r="AT328" s="30" t="s">
        <v>207</v>
      </c>
      <c r="AU328" s="31"/>
      <c r="AV328" s="19"/>
      <c r="AW328" s="19"/>
      <c r="AX328" s="19"/>
      <c r="AY328" s="19"/>
    </row>
    <row r="329" spans="1:51" x14ac:dyDescent="0.2">
      <c r="A329" s="37" t="s">
        <v>41</v>
      </c>
      <c r="B329" s="14"/>
      <c r="D329" s="14"/>
      <c r="F329" s="14"/>
      <c r="H329" s="14"/>
      <c r="J329" s="14"/>
      <c r="K329" s="10">
        <v>19</v>
      </c>
      <c r="L329" s="14">
        <v>18</v>
      </c>
      <c r="M329" s="10">
        <v>17</v>
      </c>
      <c r="N329" s="14">
        <v>20</v>
      </c>
      <c r="O329" s="10">
        <v>5</v>
      </c>
      <c r="P329" s="14">
        <v>6</v>
      </c>
      <c r="Q329" s="10">
        <v>6</v>
      </c>
      <c r="R329" s="14">
        <v>22</v>
      </c>
      <c r="T329" s="14"/>
      <c r="V329" s="14">
        <v>7</v>
      </c>
      <c r="W329" s="3">
        <v>19</v>
      </c>
      <c r="X329" s="14"/>
      <c r="Z329" s="14"/>
      <c r="AB329" s="14"/>
      <c r="AC329" s="10">
        <v>21</v>
      </c>
      <c r="AD329" s="14"/>
      <c r="AF329" s="14"/>
      <c r="AH329" s="14"/>
      <c r="AJ329" s="14">
        <v>10</v>
      </c>
      <c r="AL329" s="14">
        <v>16</v>
      </c>
      <c r="AM329" s="10">
        <v>21</v>
      </c>
      <c r="AN329" s="14"/>
      <c r="AO329" s="10">
        <v>13</v>
      </c>
      <c r="AP329" s="14">
        <v>21</v>
      </c>
      <c r="AQ329" s="10">
        <v>24</v>
      </c>
      <c r="AR329" s="14">
        <v>4</v>
      </c>
      <c r="AS329" s="18"/>
      <c r="AT329" s="30" t="s">
        <v>210</v>
      </c>
      <c r="AU329" s="31"/>
      <c r="AV329" s="19"/>
      <c r="AW329" s="19"/>
      <c r="AX329" s="19"/>
      <c r="AY329" s="19"/>
    </row>
    <row r="330" spans="1:51" x14ac:dyDescent="0.2">
      <c r="A330" s="37" t="s">
        <v>221</v>
      </c>
      <c r="B330" s="14"/>
      <c r="D330" s="14"/>
      <c r="F330" s="14"/>
      <c r="H330" s="14"/>
      <c r="J330" s="14"/>
      <c r="L330" s="14"/>
      <c r="N330" s="14"/>
      <c r="P330" s="14"/>
      <c r="R330" s="14"/>
      <c r="T330" s="14"/>
      <c r="V330" s="14"/>
      <c r="X330" s="14"/>
      <c r="Z330" s="14"/>
      <c r="AB330" s="14"/>
      <c r="AD330" s="14"/>
      <c r="AF330" s="14"/>
      <c r="AH330" s="14"/>
      <c r="AJ330" s="14"/>
      <c r="AL330" s="14"/>
      <c r="AN330" s="14">
        <v>13</v>
      </c>
      <c r="AP330" s="14"/>
      <c r="AR330" s="14"/>
      <c r="AS330" s="18"/>
      <c r="AT330" s="30" t="s">
        <v>224</v>
      </c>
      <c r="AU330" s="31"/>
      <c r="AV330" s="19"/>
      <c r="AW330" s="19"/>
      <c r="AX330" s="19"/>
      <c r="AY330" s="19"/>
    </row>
    <row r="331" spans="1:51" x14ac:dyDescent="0.2">
      <c r="A331" s="37" t="s">
        <v>128</v>
      </c>
      <c r="B331" s="14"/>
      <c r="D331" s="14"/>
      <c r="F331" s="14"/>
      <c r="H331" s="14"/>
      <c r="J331" s="14"/>
      <c r="L331" s="14"/>
      <c r="N331" s="14"/>
      <c r="P331" s="14"/>
      <c r="R331" s="14"/>
      <c r="T331" s="14"/>
      <c r="V331" s="14"/>
      <c r="X331" s="14"/>
      <c r="Z331" s="14"/>
      <c r="AB331" s="14"/>
      <c r="AD331" s="14"/>
      <c r="AE331" s="10">
        <v>24</v>
      </c>
      <c r="AF331" s="14">
        <v>17</v>
      </c>
      <c r="AG331" s="10">
        <v>16</v>
      </c>
      <c r="AH331" s="14">
        <v>24</v>
      </c>
      <c r="AI331" s="10">
        <v>20</v>
      </c>
      <c r="AJ331" s="14">
        <v>19</v>
      </c>
      <c r="AK331" s="10">
        <v>24</v>
      </c>
      <c r="AL331" s="14"/>
      <c r="AM331" s="10">
        <v>19</v>
      </c>
      <c r="AN331" s="14"/>
      <c r="AO331" s="10">
        <v>16</v>
      </c>
      <c r="AP331" s="14">
        <v>15</v>
      </c>
      <c r="AQ331" s="10">
        <v>20</v>
      </c>
      <c r="AR331" s="14">
        <v>21</v>
      </c>
      <c r="AS331" s="18"/>
      <c r="AT331" s="30" t="s">
        <v>235</v>
      </c>
      <c r="AU331" s="31"/>
      <c r="AV331" s="19"/>
      <c r="AW331" s="19"/>
      <c r="AX331" s="19"/>
      <c r="AY331" s="19"/>
    </row>
    <row r="332" spans="1:51" x14ac:dyDescent="0.2">
      <c r="A332" s="37" t="s">
        <v>20</v>
      </c>
      <c r="B332" s="14"/>
      <c r="C332" s="10">
        <v>9</v>
      </c>
      <c r="D332" s="14">
        <v>6</v>
      </c>
      <c r="E332" s="10">
        <v>11</v>
      </c>
      <c r="F332" s="14">
        <v>17</v>
      </c>
      <c r="G332" s="10">
        <v>12</v>
      </c>
      <c r="H332" s="14">
        <v>16</v>
      </c>
      <c r="J332" s="14"/>
      <c r="L332" s="14"/>
      <c r="N332" s="14"/>
      <c r="P332" s="14"/>
      <c r="R332" s="14"/>
      <c r="T332" s="14"/>
      <c r="V332" s="14"/>
      <c r="X332" s="14"/>
      <c r="Z332" s="14"/>
      <c r="AB332" s="14"/>
      <c r="AD332" s="14"/>
      <c r="AF332" s="14"/>
      <c r="AH332" s="14"/>
      <c r="AJ332" s="14"/>
      <c r="AL332" s="14"/>
      <c r="AN332" s="14"/>
      <c r="AP332" s="14"/>
      <c r="AR332" s="14"/>
      <c r="AS332" s="18"/>
      <c r="AT332" s="30" t="s">
        <v>198</v>
      </c>
      <c r="AU332" s="31"/>
      <c r="AV332" s="19"/>
      <c r="AW332" s="19"/>
      <c r="AX332" s="19"/>
      <c r="AY332" s="19"/>
    </row>
    <row r="333" spans="1:51" x14ac:dyDescent="0.2">
      <c r="A333" s="2" t="s">
        <v>117</v>
      </c>
      <c r="B333" s="14"/>
      <c r="D333" s="14"/>
      <c r="F333" s="14"/>
      <c r="H333" s="14"/>
      <c r="J333" s="14"/>
      <c r="L333" s="14"/>
      <c r="N333" s="14"/>
      <c r="P333" s="14"/>
      <c r="R333" s="14"/>
      <c r="T333" s="14"/>
      <c r="V333" s="14"/>
      <c r="X333" s="14"/>
      <c r="Y333" s="3">
        <v>25</v>
      </c>
      <c r="Z333" s="14"/>
      <c r="AA333" s="3">
        <v>22</v>
      </c>
      <c r="AB333" s="14">
        <v>9</v>
      </c>
      <c r="AC333" s="10">
        <v>18</v>
      </c>
      <c r="AD333" s="14"/>
      <c r="AF333" s="14">
        <v>23</v>
      </c>
      <c r="AG333" s="10">
        <v>24</v>
      </c>
      <c r="AH333" s="14"/>
      <c r="AJ333" s="14"/>
      <c r="AK333" s="10">
        <v>20</v>
      </c>
      <c r="AL333" s="14"/>
      <c r="AN333" s="14"/>
      <c r="AP333" s="14"/>
      <c r="AR333" s="14"/>
      <c r="AS333" s="18"/>
      <c r="AT333" s="30" t="s">
        <v>199</v>
      </c>
      <c r="AU333" s="31"/>
      <c r="AV333" s="19"/>
      <c r="AW333" s="19"/>
      <c r="AX333" s="19"/>
      <c r="AY333" s="19"/>
    </row>
    <row r="334" spans="1:51" x14ac:dyDescent="0.2">
      <c r="A334" s="2" t="s">
        <v>37</v>
      </c>
      <c r="B334" s="14"/>
      <c r="D334" s="14"/>
      <c r="F334" s="14"/>
      <c r="H334" s="14"/>
      <c r="J334" s="14">
        <v>12</v>
      </c>
      <c r="K334" s="10">
        <v>13</v>
      </c>
      <c r="L334" s="14"/>
      <c r="N334" s="14">
        <v>19</v>
      </c>
      <c r="P334" s="14">
        <v>9</v>
      </c>
      <c r="Q334" s="10">
        <v>4</v>
      </c>
      <c r="R334" s="14">
        <v>5</v>
      </c>
      <c r="S334" s="10">
        <v>9</v>
      </c>
      <c r="T334" s="14">
        <v>2</v>
      </c>
      <c r="U334" s="3">
        <v>3</v>
      </c>
      <c r="V334" s="14">
        <v>10</v>
      </c>
      <c r="W334" s="3">
        <v>17</v>
      </c>
      <c r="X334" s="14">
        <v>14</v>
      </c>
      <c r="Y334" s="3">
        <v>7</v>
      </c>
      <c r="Z334" s="14">
        <v>9</v>
      </c>
      <c r="AA334" s="3">
        <v>7</v>
      </c>
      <c r="AB334" s="14">
        <v>10</v>
      </c>
      <c r="AD334" s="14"/>
      <c r="AF334" s="14"/>
      <c r="AG334" s="10">
        <v>2</v>
      </c>
      <c r="AH334" s="14">
        <v>2</v>
      </c>
      <c r="AI334" s="10">
        <v>5</v>
      </c>
      <c r="AJ334" s="14">
        <v>1</v>
      </c>
      <c r="AK334" s="10">
        <v>5</v>
      </c>
      <c r="AL334" s="14">
        <v>2</v>
      </c>
      <c r="AM334" s="10">
        <v>2</v>
      </c>
      <c r="AN334" s="14"/>
      <c r="AO334" s="10">
        <v>1</v>
      </c>
      <c r="AP334" s="14">
        <v>1</v>
      </c>
      <c r="AQ334" s="10">
        <v>2</v>
      </c>
      <c r="AR334" s="14">
        <v>1</v>
      </c>
      <c r="AS334" s="18"/>
      <c r="AT334" s="30" t="s">
        <v>209</v>
      </c>
      <c r="AU334" s="31"/>
      <c r="AV334" s="19"/>
      <c r="AW334" s="19"/>
      <c r="AX334" s="19"/>
      <c r="AY334" s="19"/>
    </row>
    <row r="335" spans="1:51" x14ac:dyDescent="0.2">
      <c r="A335" s="2" t="s">
        <v>36</v>
      </c>
      <c r="B335" s="14"/>
      <c r="D335" s="14">
        <v>19</v>
      </c>
      <c r="E335" s="10">
        <v>20</v>
      </c>
      <c r="F335" s="14"/>
      <c r="H335" s="14">
        <v>18</v>
      </c>
      <c r="I335" s="10">
        <v>18</v>
      </c>
      <c r="J335" s="14">
        <v>17</v>
      </c>
      <c r="L335" s="14">
        <v>23</v>
      </c>
      <c r="N335" s="14">
        <v>23</v>
      </c>
      <c r="P335" s="14"/>
      <c r="R335" s="14"/>
      <c r="T335" s="14"/>
      <c r="V335" s="14"/>
      <c r="X335" s="14"/>
      <c r="Z335" s="14"/>
      <c r="AB335" s="14"/>
      <c r="AD335" s="14"/>
      <c r="AF335" s="14"/>
      <c r="AH335" s="14"/>
      <c r="AI335" s="10">
        <v>25</v>
      </c>
      <c r="AJ335" s="14"/>
      <c r="AL335" s="14"/>
      <c r="AN335" s="14"/>
      <c r="AP335" s="14"/>
      <c r="AR335" s="14"/>
      <c r="AS335" s="18"/>
      <c r="AT335" s="30" t="s">
        <v>200</v>
      </c>
      <c r="AU335" s="31"/>
      <c r="AV335" s="19"/>
      <c r="AW335" s="19"/>
      <c r="AX335" s="19"/>
      <c r="AY335" s="19"/>
    </row>
    <row r="336" spans="1:51" x14ac:dyDescent="0.2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1"/>
      <c r="V336" s="21"/>
      <c r="W336" s="21"/>
      <c r="X336" s="21"/>
      <c r="Y336" s="21"/>
      <c r="Z336" s="21"/>
      <c r="AA336" s="21"/>
      <c r="AB336" s="21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2"/>
      <c r="AU336" s="21"/>
    </row>
    <row r="337" spans="1:47" x14ac:dyDescent="0.2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1"/>
      <c r="V337" s="21"/>
      <c r="W337" s="21"/>
      <c r="X337" s="21"/>
      <c r="Y337" s="21"/>
      <c r="Z337" s="21"/>
      <c r="AA337" s="21"/>
      <c r="AB337" s="21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2"/>
      <c r="AU337" s="21"/>
    </row>
    <row r="338" spans="1:47" x14ac:dyDescent="0.2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1"/>
      <c r="V338" s="21"/>
      <c r="W338" s="21"/>
      <c r="X338" s="21"/>
      <c r="Y338" s="21"/>
      <c r="Z338" s="21"/>
      <c r="AA338" s="21"/>
      <c r="AB338" s="21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2"/>
      <c r="AU338" s="21"/>
    </row>
    <row r="339" spans="1:47" x14ac:dyDescent="0.2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1"/>
      <c r="V339" s="21"/>
      <c r="W339" s="21"/>
      <c r="X339" s="21"/>
      <c r="Y339" s="21"/>
      <c r="Z339" s="21"/>
      <c r="AA339" s="21"/>
      <c r="AB339" s="21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2"/>
      <c r="AU339" s="21"/>
    </row>
    <row r="340" spans="1:47" x14ac:dyDescent="0.2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1"/>
      <c r="V340" s="21"/>
      <c r="W340" s="21"/>
      <c r="X340" s="21"/>
      <c r="Y340" s="21"/>
      <c r="Z340" s="21"/>
      <c r="AA340" s="21"/>
      <c r="AB340" s="21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2"/>
      <c r="AU340" s="21"/>
    </row>
    <row r="341" spans="1:47" x14ac:dyDescent="0.2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1"/>
      <c r="V341" s="21"/>
      <c r="W341" s="21"/>
      <c r="X341" s="21"/>
      <c r="Y341" s="21"/>
      <c r="Z341" s="21"/>
      <c r="AA341" s="21"/>
      <c r="AB341" s="21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2"/>
      <c r="AU341" s="21"/>
    </row>
    <row r="342" spans="1:47" x14ac:dyDescent="0.2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1"/>
      <c r="V342" s="21"/>
      <c r="W342" s="21"/>
      <c r="X342" s="21"/>
      <c r="Y342" s="21"/>
      <c r="Z342" s="21"/>
      <c r="AA342" s="21"/>
      <c r="AB342" s="21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2"/>
      <c r="AU342" s="21"/>
    </row>
    <row r="343" spans="1:47" x14ac:dyDescent="0.2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1"/>
      <c r="V343" s="21"/>
      <c r="W343" s="21"/>
      <c r="X343" s="21"/>
      <c r="Y343" s="21"/>
      <c r="Z343" s="21"/>
      <c r="AA343" s="21"/>
      <c r="AB343" s="21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2"/>
      <c r="AU343" s="21"/>
    </row>
    <row r="344" spans="1:47" x14ac:dyDescent="0.2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1"/>
      <c r="V344" s="21"/>
      <c r="W344" s="21"/>
      <c r="X344" s="21"/>
      <c r="Y344" s="21"/>
      <c r="Z344" s="21"/>
      <c r="AA344" s="21"/>
      <c r="AB344" s="21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2"/>
      <c r="AU344" s="21"/>
    </row>
    <row r="345" spans="1:47" x14ac:dyDescent="0.2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1"/>
      <c r="V345" s="21"/>
      <c r="W345" s="21"/>
      <c r="X345" s="21"/>
      <c r="Y345" s="21"/>
      <c r="Z345" s="21"/>
      <c r="AA345" s="21"/>
      <c r="AB345" s="21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2"/>
      <c r="AU345" s="21"/>
    </row>
    <row r="346" spans="1:47" x14ac:dyDescent="0.2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1"/>
      <c r="V346" s="21"/>
      <c r="W346" s="21"/>
      <c r="X346" s="21"/>
      <c r="Y346" s="21"/>
      <c r="Z346" s="21"/>
      <c r="AA346" s="21"/>
      <c r="AB346" s="21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2"/>
      <c r="AU346" s="21"/>
    </row>
    <row r="347" spans="1:47" x14ac:dyDescent="0.2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1"/>
      <c r="V347" s="21"/>
      <c r="W347" s="21"/>
      <c r="X347" s="21"/>
      <c r="Y347" s="21"/>
      <c r="Z347" s="21"/>
      <c r="AA347" s="21"/>
      <c r="AB347" s="21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2"/>
      <c r="AU347" s="21"/>
    </row>
    <row r="348" spans="1:47" x14ac:dyDescent="0.2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1"/>
      <c r="V348" s="21"/>
      <c r="W348" s="21"/>
      <c r="X348" s="21"/>
      <c r="Y348" s="21"/>
      <c r="Z348" s="21"/>
      <c r="AA348" s="21"/>
      <c r="AB348" s="21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2"/>
      <c r="AU348" s="21"/>
    </row>
    <row r="349" spans="1:47" x14ac:dyDescent="0.2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1"/>
      <c r="V349" s="21"/>
      <c r="W349" s="21"/>
      <c r="X349" s="21"/>
      <c r="Y349" s="21"/>
      <c r="Z349" s="21"/>
      <c r="AA349" s="21"/>
      <c r="AB349" s="21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2"/>
      <c r="AU349" s="21"/>
    </row>
    <row r="350" spans="1:47" x14ac:dyDescent="0.2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1"/>
      <c r="V350" s="21"/>
      <c r="W350" s="21"/>
      <c r="X350" s="21"/>
      <c r="Y350" s="21"/>
      <c r="Z350" s="21"/>
      <c r="AA350" s="21"/>
      <c r="AB350" s="21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2"/>
      <c r="AU350" s="21"/>
    </row>
    <row r="351" spans="1:47" x14ac:dyDescent="0.2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1"/>
      <c r="V351" s="21"/>
      <c r="W351" s="21"/>
      <c r="X351" s="21"/>
      <c r="Y351" s="21"/>
      <c r="Z351" s="21"/>
      <c r="AA351" s="21"/>
      <c r="AB351" s="21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2"/>
      <c r="AU351" s="21"/>
    </row>
    <row r="352" spans="1:47" x14ac:dyDescent="0.2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1"/>
      <c r="V352" s="21"/>
      <c r="W352" s="21"/>
      <c r="X352" s="21"/>
      <c r="Y352" s="21"/>
      <c r="Z352" s="21"/>
      <c r="AA352" s="21"/>
      <c r="AB352" s="21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2"/>
      <c r="AU352" s="21"/>
    </row>
    <row r="353" spans="1:47" x14ac:dyDescent="0.2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1"/>
      <c r="V353" s="21"/>
      <c r="W353" s="21"/>
      <c r="X353" s="21"/>
      <c r="Y353" s="21"/>
      <c r="Z353" s="21"/>
      <c r="AA353" s="21"/>
      <c r="AB353" s="21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2"/>
      <c r="AU353" s="21"/>
    </row>
    <row r="354" spans="1:47" x14ac:dyDescent="0.2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1"/>
      <c r="V354" s="21"/>
      <c r="W354" s="21"/>
      <c r="X354" s="21"/>
      <c r="Y354" s="21"/>
      <c r="Z354" s="21"/>
      <c r="AA354" s="21"/>
      <c r="AB354" s="21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2"/>
      <c r="AU354" s="21"/>
    </row>
    <row r="355" spans="1:47" x14ac:dyDescent="0.2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1"/>
      <c r="V355" s="21"/>
      <c r="W355" s="21"/>
      <c r="X355" s="21"/>
      <c r="Y355" s="21"/>
      <c r="Z355" s="21"/>
      <c r="AA355" s="21"/>
      <c r="AB355" s="21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2"/>
      <c r="AU355" s="21"/>
    </row>
    <row r="356" spans="1:47" x14ac:dyDescent="0.2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1"/>
      <c r="V356" s="21"/>
      <c r="W356" s="21"/>
      <c r="X356" s="21"/>
      <c r="Y356" s="21"/>
      <c r="Z356" s="21"/>
      <c r="AA356" s="21"/>
      <c r="AB356" s="21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2"/>
      <c r="AU356" s="21"/>
    </row>
    <row r="357" spans="1:47" x14ac:dyDescent="0.2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1"/>
      <c r="V357" s="21"/>
      <c r="W357" s="21"/>
      <c r="X357" s="21"/>
      <c r="Y357" s="21"/>
      <c r="Z357" s="21"/>
      <c r="AA357" s="21"/>
      <c r="AB357" s="21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2"/>
      <c r="AU357" s="21"/>
    </row>
    <row r="358" spans="1:47" x14ac:dyDescent="0.2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1"/>
      <c r="V358" s="21"/>
      <c r="W358" s="21"/>
      <c r="X358" s="21"/>
      <c r="Y358" s="21"/>
      <c r="Z358" s="21"/>
      <c r="AA358" s="21"/>
      <c r="AB358" s="21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2"/>
      <c r="AU358" s="21"/>
    </row>
    <row r="359" spans="1:47" x14ac:dyDescent="0.2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1"/>
      <c r="V359" s="21"/>
      <c r="W359" s="21"/>
      <c r="X359" s="21"/>
      <c r="Y359" s="21"/>
      <c r="Z359" s="21"/>
      <c r="AA359" s="21"/>
      <c r="AB359" s="21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2"/>
      <c r="AU359" s="21"/>
    </row>
    <row r="360" spans="1:47" x14ac:dyDescent="0.2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1"/>
      <c r="V360" s="21"/>
      <c r="W360" s="21"/>
      <c r="X360" s="21"/>
      <c r="Y360" s="21"/>
      <c r="Z360" s="21"/>
      <c r="AA360" s="21"/>
      <c r="AB360" s="21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2"/>
      <c r="AU360" s="21"/>
    </row>
    <row r="361" spans="1:47" x14ac:dyDescent="0.2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1"/>
      <c r="V361" s="21"/>
      <c r="W361" s="21"/>
      <c r="X361" s="21"/>
      <c r="Y361" s="21"/>
      <c r="Z361" s="21"/>
      <c r="AA361" s="21"/>
      <c r="AB361" s="21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2"/>
      <c r="AU361" s="21"/>
    </row>
    <row r="362" spans="1:47" x14ac:dyDescent="0.2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1"/>
      <c r="V362" s="21"/>
      <c r="W362" s="21"/>
      <c r="X362" s="21"/>
      <c r="Y362" s="21"/>
      <c r="Z362" s="21"/>
      <c r="AA362" s="21"/>
      <c r="AB362" s="21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2"/>
      <c r="AU362" s="21"/>
    </row>
    <row r="363" spans="1:47" x14ac:dyDescent="0.2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1"/>
      <c r="V363" s="21"/>
      <c r="W363" s="21"/>
      <c r="X363" s="21"/>
      <c r="Y363" s="21"/>
      <c r="Z363" s="21"/>
      <c r="AA363" s="21"/>
      <c r="AB363" s="21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2"/>
      <c r="AU363" s="21"/>
    </row>
    <row r="364" spans="1:47" x14ac:dyDescent="0.2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1"/>
      <c r="V364" s="21"/>
      <c r="W364" s="21"/>
      <c r="X364" s="21"/>
      <c r="Y364" s="21"/>
      <c r="Z364" s="21"/>
      <c r="AA364" s="21"/>
      <c r="AB364" s="21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2"/>
      <c r="AU364" s="21"/>
    </row>
    <row r="365" spans="1:47" x14ac:dyDescent="0.2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1"/>
      <c r="V365" s="21"/>
      <c r="W365" s="21"/>
      <c r="X365" s="21"/>
      <c r="Y365" s="21"/>
      <c r="Z365" s="21"/>
      <c r="AA365" s="21"/>
      <c r="AB365" s="21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2"/>
      <c r="AU365" s="21"/>
    </row>
    <row r="366" spans="1:47" x14ac:dyDescent="0.2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1"/>
      <c r="V366" s="21"/>
      <c r="W366" s="21"/>
      <c r="X366" s="21"/>
      <c r="Y366" s="21"/>
      <c r="Z366" s="21"/>
      <c r="AA366" s="21"/>
      <c r="AB366" s="21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2"/>
      <c r="AU366" s="21"/>
    </row>
    <row r="367" spans="1:47" x14ac:dyDescent="0.2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1"/>
      <c r="V367" s="21"/>
      <c r="W367" s="21"/>
      <c r="X367" s="21"/>
      <c r="Y367" s="21"/>
      <c r="Z367" s="21"/>
      <c r="AA367" s="21"/>
      <c r="AB367" s="21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2"/>
      <c r="AU367" s="21"/>
    </row>
    <row r="368" spans="1:47" x14ac:dyDescent="0.2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1"/>
      <c r="V368" s="21"/>
      <c r="W368" s="21"/>
      <c r="X368" s="21"/>
      <c r="Y368" s="21"/>
      <c r="Z368" s="21"/>
      <c r="AA368" s="21"/>
      <c r="AB368" s="21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2"/>
      <c r="AU368" s="21"/>
    </row>
    <row r="369" spans="1:47" x14ac:dyDescent="0.2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1"/>
      <c r="V369" s="21"/>
      <c r="W369" s="21"/>
      <c r="X369" s="21"/>
      <c r="Y369" s="21"/>
      <c r="Z369" s="21"/>
      <c r="AA369" s="21"/>
      <c r="AB369" s="21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2"/>
      <c r="AU369" s="21"/>
    </row>
    <row r="370" spans="1:47" x14ac:dyDescent="0.2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1"/>
      <c r="V370" s="21"/>
      <c r="W370" s="21"/>
      <c r="X370" s="21"/>
      <c r="Y370" s="21"/>
      <c r="Z370" s="21"/>
      <c r="AA370" s="21"/>
      <c r="AB370" s="21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2"/>
      <c r="AU370" s="21"/>
    </row>
    <row r="371" spans="1:47" x14ac:dyDescent="0.2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1"/>
      <c r="V371" s="21"/>
      <c r="W371" s="21"/>
      <c r="X371" s="21"/>
      <c r="Y371" s="21"/>
      <c r="Z371" s="21"/>
      <c r="AA371" s="21"/>
      <c r="AB371" s="21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2"/>
      <c r="AU371" s="21"/>
    </row>
    <row r="372" spans="1:47" x14ac:dyDescent="0.2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1"/>
      <c r="V372" s="21"/>
      <c r="W372" s="21"/>
      <c r="X372" s="21"/>
      <c r="Y372" s="21"/>
      <c r="Z372" s="21"/>
      <c r="AA372" s="21"/>
      <c r="AB372" s="21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2"/>
      <c r="AU372" s="21"/>
    </row>
    <row r="373" spans="1:47" x14ac:dyDescent="0.2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1"/>
      <c r="V373" s="21"/>
      <c r="W373" s="21"/>
      <c r="X373" s="21"/>
      <c r="Y373" s="21"/>
      <c r="Z373" s="21"/>
      <c r="AA373" s="21"/>
      <c r="AB373" s="21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2"/>
      <c r="AU373" s="21"/>
    </row>
    <row r="374" spans="1:47" x14ac:dyDescent="0.2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1"/>
      <c r="V374" s="21"/>
      <c r="W374" s="21"/>
      <c r="X374" s="21"/>
      <c r="Y374" s="21"/>
      <c r="Z374" s="21"/>
      <c r="AA374" s="21"/>
      <c r="AB374" s="21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2"/>
      <c r="AU374" s="21"/>
    </row>
    <row r="375" spans="1:47" x14ac:dyDescent="0.2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1"/>
      <c r="V375" s="21"/>
      <c r="W375" s="21"/>
      <c r="X375" s="21"/>
      <c r="Y375" s="21"/>
      <c r="Z375" s="21"/>
      <c r="AA375" s="21"/>
      <c r="AB375" s="21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2"/>
      <c r="AU375" s="21"/>
    </row>
    <row r="376" spans="1:47" x14ac:dyDescent="0.2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1"/>
      <c r="V376" s="21"/>
      <c r="W376" s="21"/>
      <c r="X376" s="21"/>
      <c r="Y376" s="21"/>
      <c r="Z376" s="21"/>
      <c r="AA376" s="21"/>
      <c r="AB376" s="21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2"/>
      <c r="AU376" s="21"/>
    </row>
    <row r="377" spans="1:47" x14ac:dyDescent="0.2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1"/>
      <c r="V377" s="21"/>
      <c r="W377" s="21"/>
      <c r="X377" s="21"/>
      <c r="Y377" s="21"/>
      <c r="Z377" s="21"/>
      <c r="AA377" s="21"/>
      <c r="AB377" s="21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2"/>
      <c r="AU377" s="21"/>
    </row>
    <row r="378" spans="1:47" x14ac:dyDescent="0.2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1"/>
      <c r="V378" s="21"/>
      <c r="W378" s="21"/>
      <c r="X378" s="21"/>
      <c r="Y378" s="21"/>
      <c r="Z378" s="21"/>
      <c r="AA378" s="21"/>
      <c r="AB378" s="21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2"/>
      <c r="AU378" s="21"/>
    </row>
    <row r="379" spans="1:47" x14ac:dyDescent="0.2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1"/>
      <c r="V379" s="21"/>
      <c r="W379" s="21"/>
      <c r="X379" s="21"/>
      <c r="Y379" s="21"/>
      <c r="Z379" s="21"/>
      <c r="AA379" s="21"/>
      <c r="AB379" s="21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2"/>
      <c r="AU379" s="21"/>
    </row>
    <row r="380" spans="1:47" x14ac:dyDescent="0.2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1"/>
      <c r="V380" s="21"/>
      <c r="W380" s="21"/>
      <c r="X380" s="21"/>
      <c r="Y380" s="21"/>
      <c r="Z380" s="21"/>
      <c r="AA380" s="21"/>
      <c r="AB380" s="21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2"/>
      <c r="AU380" s="21"/>
    </row>
    <row r="381" spans="1:47" x14ac:dyDescent="0.2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1"/>
      <c r="V381" s="21"/>
      <c r="W381" s="21"/>
      <c r="X381" s="21"/>
      <c r="Y381" s="21"/>
      <c r="Z381" s="21"/>
      <c r="AA381" s="21"/>
      <c r="AB381" s="21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2"/>
      <c r="AU381" s="21"/>
    </row>
    <row r="382" spans="1:47" x14ac:dyDescent="0.2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1"/>
      <c r="V382" s="21"/>
      <c r="W382" s="21"/>
      <c r="X382" s="21"/>
      <c r="Y382" s="21"/>
      <c r="Z382" s="21"/>
      <c r="AA382" s="21"/>
      <c r="AB382" s="21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2"/>
      <c r="AU382" s="21"/>
    </row>
    <row r="383" spans="1:47" x14ac:dyDescent="0.2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1"/>
      <c r="V383" s="21"/>
      <c r="W383" s="21"/>
      <c r="X383" s="21"/>
      <c r="Y383" s="21"/>
      <c r="Z383" s="21"/>
      <c r="AA383" s="21"/>
      <c r="AB383" s="21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2"/>
      <c r="AU383" s="21"/>
    </row>
    <row r="384" spans="1:47" x14ac:dyDescent="0.2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1"/>
      <c r="V384" s="21"/>
      <c r="W384" s="21"/>
      <c r="X384" s="21"/>
      <c r="Y384" s="21"/>
      <c r="Z384" s="21"/>
      <c r="AA384" s="21"/>
      <c r="AB384" s="21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2"/>
      <c r="AU384" s="21"/>
    </row>
    <row r="385" spans="1:47" x14ac:dyDescent="0.2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1"/>
      <c r="V385" s="21"/>
      <c r="W385" s="21"/>
      <c r="X385" s="21"/>
      <c r="Y385" s="21"/>
      <c r="Z385" s="21"/>
      <c r="AA385" s="21"/>
      <c r="AB385" s="21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2"/>
      <c r="AU385" s="21"/>
    </row>
    <row r="386" spans="1:47" x14ac:dyDescent="0.2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1"/>
      <c r="V386" s="21"/>
      <c r="W386" s="21"/>
      <c r="X386" s="21"/>
      <c r="Y386" s="21"/>
      <c r="Z386" s="21"/>
      <c r="AA386" s="21"/>
      <c r="AB386" s="21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2"/>
      <c r="AU386" s="21"/>
    </row>
    <row r="387" spans="1:47" x14ac:dyDescent="0.2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1"/>
      <c r="V387" s="21"/>
      <c r="W387" s="21"/>
      <c r="X387" s="21"/>
      <c r="Y387" s="21"/>
      <c r="Z387" s="21"/>
      <c r="AA387" s="21"/>
      <c r="AB387" s="21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2"/>
      <c r="AU387" s="21"/>
    </row>
    <row r="388" spans="1:47" x14ac:dyDescent="0.2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1"/>
      <c r="V388" s="21"/>
      <c r="W388" s="21"/>
      <c r="X388" s="21"/>
      <c r="Y388" s="21"/>
      <c r="Z388" s="21"/>
      <c r="AA388" s="21"/>
      <c r="AB388" s="21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2"/>
      <c r="AU388" s="21"/>
    </row>
    <row r="389" spans="1:47" x14ac:dyDescent="0.2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1"/>
      <c r="V389" s="21"/>
      <c r="W389" s="21"/>
      <c r="X389" s="21"/>
      <c r="Y389" s="21"/>
      <c r="Z389" s="21"/>
      <c r="AA389" s="21"/>
      <c r="AB389" s="21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2"/>
      <c r="AU389" s="21"/>
    </row>
    <row r="390" spans="1:47" x14ac:dyDescent="0.2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1"/>
      <c r="V390" s="21"/>
      <c r="W390" s="21"/>
      <c r="X390" s="21"/>
      <c r="Y390" s="21"/>
      <c r="Z390" s="21"/>
      <c r="AA390" s="21"/>
      <c r="AB390" s="21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2"/>
      <c r="AU390" s="21"/>
    </row>
    <row r="391" spans="1:47" x14ac:dyDescent="0.2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1"/>
      <c r="V391" s="21"/>
      <c r="W391" s="21"/>
      <c r="X391" s="21"/>
      <c r="Y391" s="21"/>
      <c r="Z391" s="21"/>
      <c r="AA391" s="21"/>
      <c r="AB391" s="21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2"/>
      <c r="AU391" s="21"/>
    </row>
    <row r="392" spans="1:47" x14ac:dyDescent="0.2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1"/>
      <c r="V392" s="21"/>
      <c r="W392" s="21"/>
      <c r="X392" s="21"/>
      <c r="Y392" s="21"/>
      <c r="Z392" s="21"/>
      <c r="AA392" s="21"/>
      <c r="AB392" s="21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2"/>
      <c r="AU392" s="21"/>
    </row>
    <row r="393" spans="1:47" x14ac:dyDescent="0.2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1"/>
      <c r="V393" s="21"/>
      <c r="W393" s="21"/>
      <c r="X393" s="21"/>
      <c r="Y393" s="21"/>
      <c r="Z393" s="21"/>
      <c r="AA393" s="21"/>
      <c r="AB393" s="21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2"/>
      <c r="AU393" s="21"/>
    </row>
    <row r="394" spans="1:47" x14ac:dyDescent="0.2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1"/>
      <c r="V394" s="21"/>
      <c r="W394" s="21"/>
      <c r="X394" s="21"/>
      <c r="Y394" s="21"/>
      <c r="Z394" s="21"/>
      <c r="AA394" s="21"/>
      <c r="AB394" s="21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2"/>
      <c r="AU394" s="21"/>
    </row>
    <row r="395" spans="1:47" x14ac:dyDescent="0.2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1"/>
      <c r="V395" s="21"/>
      <c r="W395" s="21"/>
      <c r="X395" s="21"/>
      <c r="Y395" s="21"/>
      <c r="Z395" s="21"/>
      <c r="AA395" s="21"/>
      <c r="AB395" s="21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2"/>
      <c r="AU395" s="21"/>
    </row>
    <row r="396" spans="1:47" x14ac:dyDescent="0.2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1"/>
      <c r="V396" s="21"/>
      <c r="W396" s="21"/>
      <c r="X396" s="21"/>
      <c r="Y396" s="21"/>
      <c r="Z396" s="21"/>
      <c r="AA396" s="21"/>
      <c r="AB396" s="21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2"/>
      <c r="AU396" s="21"/>
    </row>
    <row r="397" spans="1:47" x14ac:dyDescent="0.2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1"/>
      <c r="V397" s="21"/>
      <c r="W397" s="21"/>
      <c r="X397" s="21"/>
      <c r="Y397" s="21"/>
      <c r="Z397" s="21"/>
      <c r="AA397" s="21"/>
      <c r="AB397" s="21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2"/>
      <c r="AU397" s="21"/>
    </row>
    <row r="398" spans="1:47" x14ac:dyDescent="0.2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1"/>
      <c r="V398" s="21"/>
      <c r="W398" s="21"/>
      <c r="X398" s="21"/>
      <c r="Y398" s="21"/>
      <c r="Z398" s="21"/>
      <c r="AA398" s="21"/>
      <c r="AB398" s="21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2"/>
      <c r="AU398" s="21"/>
    </row>
    <row r="399" spans="1:47" x14ac:dyDescent="0.2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1"/>
      <c r="V399" s="21"/>
      <c r="W399" s="21"/>
      <c r="X399" s="21"/>
      <c r="Y399" s="21"/>
      <c r="Z399" s="21"/>
      <c r="AA399" s="21"/>
      <c r="AB399" s="21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2"/>
      <c r="AU399" s="21"/>
    </row>
    <row r="400" spans="1:47" x14ac:dyDescent="0.2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1"/>
      <c r="V400" s="21"/>
      <c r="W400" s="21"/>
      <c r="X400" s="21"/>
      <c r="Y400" s="21"/>
      <c r="Z400" s="21"/>
      <c r="AA400" s="21"/>
      <c r="AB400" s="21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2"/>
      <c r="AU400" s="21"/>
    </row>
    <row r="401" spans="1:47" x14ac:dyDescent="0.2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1"/>
      <c r="V401" s="21"/>
      <c r="W401" s="21"/>
      <c r="X401" s="21"/>
      <c r="Y401" s="21"/>
      <c r="Z401" s="21"/>
      <c r="AA401" s="21"/>
      <c r="AB401" s="21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2"/>
      <c r="AU401" s="21"/>
    </row>
    <row r="402" spans="1:47" x14ac:dyDescent="0.2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1"/>
      <c r="V402" s="21"/>
      <c r="W402" s="21"/>
      <c r="X402" s="21"/>
      <c r="Y402" s="21"/>
      <c r="Z402" s="21"/>
      <c r="AA402" s="21"/>
      <c r="AB402" s="21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2"/>
      <c r="AU402" s="21"/>
    </row>
    <row r="403" spans="1:47" x14ac:dyDescent="0.2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1"/>
      <c r="V403" s="21"/>
      <c r="W403" s="21"/>
      <c r="X403" s="21"/>
      <c r="Y403" s="21"/>
      <c r="Z403" s="21"/>
      <c r="AA403" s="21"/>
      <c r="AB403" s="21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2"/>
      <c r="AU403" s="21"/>
    </row>
    <row r="404" spans="1:47" x14ac:dyDescent="0.2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1"/>
      <c r="V404" s="21"/>
      <c r="W404" s="21"/>
      <c r="X404" s="21"/>
      <c r="Y404" s="21"/>
      <c r="Z404" s="21"/>
      <c r="AA404" s="21"/>
      <c r="AB404" s="21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2"/>
      <c r="AU404" s="21"/>
    </row>
    <row r="405" spans="1:47" x14ac:dyDescent="0.2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1"/>
      <c r="V405" s="21"/>
      <c r="W405" s="21"/>
      <c r="X405" s="21"/>
      <c r="Y405" s="21"/>
      <c r="Z405" s="21"/>
      <c r="AA405" s="21"/>
      <c r="AB405" s="21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2"/>
      <c r="AU405" s="21"/>
    </row>
    <row r="406" spans="1:47" x14ac:dyDescent="0.2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1"/>
      <c r="V406" s="21"/>
      <c r="W406" s="21"/>
      <c r="X406" s="21"/>
      <c r="Y406" s="21"/>
      <c r="Z406" s="21"/>
      <c r="AA406" s="21"/>
      <c r="AB406" s="21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2"/>
      <c r="AU406" s="21"/>
    </row>
    <row r="407" spans="1:47" x14ac:dyDescent="0.2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1"/>
      <c r="V407" s="21"/>
      <c r="W407" s="21"/>
      <c r="X407" s="21"/>
      <c r="Y407" s="21"/>
      <c r="Z407" s="21"/>
      <c r="AA407" s="21"/>
      <c r="AB407" s="21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2"/>
      <c r="AU407" s="21"/>
    </row>
    <row r="408" spans="1:47" x14ac:dyDescent="0.2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1"/>
      <c r="V408" s="21"/>
      <c r="W408" s="21"/>
      <c r="X408" s="21"/>
      <c r="Y408" s="21"/>
      <c r="Z408" s="21"/>
      <c r="AA408" s="21"/>
      <c r="AB408" s="21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2"/>
      <c r="AU408" s="21"/>
    </row>
    <row r="409" spans="1:47" x14ac:dyDescent="0.2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1"/>
      <c r="V409" s="21"/>
      <c r="W409" s="21"/>
      <c r="X409" s="21"/>
      <c r="Y409" s="21"/>
      <c r="Z409" s="21"/>
      <c r="AA409" s="21"/>
      <c r="AB409" s="21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2"/>
      <c r="AU409" s="21"/>
    </row>
    <row r="410" spans="1:47" x14ac:dyDescent="0.2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1"/>
      <c r="V410" s="21"/>
      <c r="W410" s="21"/>
      <c r="X410" s="21"/>
      <c r="Y410" s="21"/>
      <c r="Z410" s="21"/>
      <c r="AA410" s="21"/>
      <c r="AB410" s="21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2"/>
      <c r="AU410" s="21"/>
    </row>
    <row r="411" spans="1:47" x14ac:dyDescent="0.2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1"/>
      <c r="V411" s="21"/>
      <c r="W411" s="21"/>
      <c r="X411" s="21"/>
      <c r="Y411" s="21"/>
      <c r="Z411" s="21"/>
      <c r="AA411" s="21"/>
      <c r="AB411" s="21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2"/>
      <c r="AU411" s="21"/>
    </row>
    <row r="412" spans="1:47" x14ac:dyDescent="0.2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1"/>
      <c r="V412" s="21"/>
      <c r="W412" s="21"/>
      <c r="X412" s="21"/>
      <c r="Y412" s="21"/>
      <c r="Z412" s="21"/>
      <c r="AA412" s="21"/>
      <c r="AB412" s="21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2"/>
      <c r="AU412" s="21"/>
    </row>
    <row r="413" spans="1:47" x14ac:dyDescent="0.2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1"/>
      <c r="V413" s="21"/>
      <c r="W413" s="21"/>
      <c r="X413" s="21"/>
      <c r="Y413" s="21"/>
      <c r="Z413" s="21"/>
      <c r="AA413" s="21"/>
      <c r="AB413" s="21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2"/>
      <c r="AU413" s="21"/>
    </row>
    <row r="414" spans="1:47" x14ac:dyDescent="0.2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1"/>
      <c r="V414" s="21"/>
      <c r="W414" s="21"/>
      <c r="X414" s="21"/>
      <c r="Y414" s="21"/>
      <c r="Z414" s="21"/>
      <c r="AA414" s="21"/>
      <c r="AB414" s="21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2"/>
      <c r="AU414" s="21"/>
    </row>
    <row r="415" spans="1:47" x14ac:dyDescent="0.2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1"/>
      <c r="V415" s="21"/>
      <c r="W415" s="21"/>
      <c r="X415" s="21"/>
      <c r="Y415" s="21"/>
      <c r="Z415" s="21"/>
      <c r="AA415" s="21"/>
      <c r="AB415" s="21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2"/>
      <c r="AU415" s="21"/>
    </row>
    <row r="416" spans="1:47" x14ac:dyDescent="0.2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1"/>
      <c r="V416" s="21"/>
      <c r="W416" s="21"/>
      <c r="X416" s="21"/>
      <c r="Y416" s="21"/>
      <c r="Z416" s="21"/>
      <c r="AA416" s="21"/>
      <c r="AB416" s="21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2"/>
      <c r="AU416" s="21"/>
    </row>
    <row r="417" spans="1:47" x14ac:dyDescent="0.2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1"/>
      <c r="V417" s="21"/>
      <c r="W417" s="21"/>
      <c r="X417" s="21"/>
      <c r="Y417" s="21"/>
      <c r="Z417" s="21"/>
      <c r="AA417" s="21"/>
      <c r="AB417" s="21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2"/>
      <c r="AU417" s="21"/>
    </row>
    <row r="418" spans="1:47" x14ac:dyDescent="0.2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1"/>
      <c r="V418" s="21"/>
      <c r="W418" s="21"/>
      <c r="X418" s="21"/>
      <c r="Y418" s="21"/>
      <c r="Z418" s="21"/>
      <c r="AA418" s="21"/>
      <c r="AB418" s="21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2"/>
      <c r="AU418" s="21"/>
    </row>
    <row r="419" spans="1:47" x14ac:dyDescent="0.2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1"/>
      <c r="V419" s="21"/>
      <c r="W419" s="21"/>
      <c r="X419" s="21"/>
      <c r="Y419" s="21"/>
      <c r="Z419" s="21"/>
      <c r="AA419" s="21"/>
      <c r="AB419" s="21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2"/>
      <c r="AU419" s="21"/>
    </row>
    <row r="420" spans="1:47" x14ac:dyDescent="0.2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1"/>
      <c r="V420" s="21"/>
      <c r="W420" s="21"/>
      <c r="X420" s="21"/>
      <c r="Y420" s="21"/>
      <c r="Z420" s="21"/>
      <c r="AA420" s="21"/>
      <c r="AB420" s="21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2"/>
      <c r="AU420" s="21"/>
    </row>
    <row r="421" spans="1:47" x14ac:dyDescent="0.2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1"/>
      <c r="V421" s="21"/>
      <c r="W421" s="21"/>
      <c r="X421" s="21"/>
      <c r="Y421" s="21"/>
      <c r="Z421" s="21"/>
      <c r="AA421" s="21"/>
      <c r="AB421" s="21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2"/>
      <c r="AU421" s="21"/>
    </row>
    <row r="422" spans="1:47" x14ac:dyDescent="0.2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1"/>
      <c r="V422" s="21"/>
      <c r="W422" s="21"/>
      <c r="X422" s="21"/>
      <c r="Y422" s="21"/>
      <c r="Z422" s="21"/>
      <c r="AA422" s="21"/>
      <c r="AB422" s="21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2"/>
      <c r="AU422" s="21"/>
    </row>
    <row r="423" spans="1:47" x14ac:dyDescent="0.2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1"/>
      <c r="V423" s="21"/>
      <c r="W423" s="21"/>
      <c r="X423" s="21"/>
      <c r="Y423" s="21"/>
      <c r="Z423" s="21"/>
      <c r="AA423" s="21"/>
      <c r="AB423" s="21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2"/>
      <c r="AU423" s="21"/>
    </row>
    <row r="424" spans="1:47" x14ac:dyDescent="0.2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1"/>
      <c r="V424" s="21"/>
      <c r="W424" s="21"/>
      <c r="X424" s="21"/>
      <c r="Y424" s="21"/>
      <c r="Z424" s="21"/>
      <c r="AA424" s="21"/>
      <c r="AB424" s="21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2"/>
      <c r="AU424" s="21"/>
    </row>
    <row r="425" spans="1:47" x14ac:dyDescent="0.2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1"/>
      <c r="V425" s="21"/>
      <c r="W425" s="21"/>
      <c r="X425" s="21"/>
      <c r="Y425" s="21"/>
      <c r="Z425" s="21"/>
      <c r="AA425" s="21"/>
      <c r="AB425" s="21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2"/>
      <c r="AU425" s="21"/>
    </row>
    <row r="426" spans="1:47" x14ac:dyDescent="0.2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1"/>
      <c r="V426" s="21"/>
      <c r="W426" s="21"/>
      <c r="X426" s="21"/>
      <c r="Y426" s="21"/>
      <c r="Z426" s="21"/>
      <c r="AA426" s="21"/>
      <c r="AB426" s="21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2"/>
      <c r="AU426" s="21"/>
    </row>
    <row r="427" spans="1:47" x14ac:dyDescent="0.2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1"/>
      <c r="V427" s="21"/>
      <c r="W427" s="21"/>
      <c r="X427" s="21"/>
      <c r="Y427" s="21"/>
      <c r="Z427" s="21"/>
      <c r="AA427" s="21"/>
      <c r="AB427" s="21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2"/>
      <c r="AU427" s="21"/>
    </row>
    <row r="428" spans="1:47" x14ac:dyDescent="0.2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1"/>
      <c r="V428" s="21"/>
      <c r="W428" s="21"/>
      <c r="X428" s="21"/>
      <c r="Y428" s="21"/>
      <c r="Z428" s="21"/>
      <c r="AA428" s="21"/>
      <c r="AB428" s="21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2"/>
      <c r="AU428" s="21"/>
    </row>
    <row r="429" spans="1:47" x14ac:dyDescent="0.2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1"/>
      <c r="V429" s="21"/>
      <c r="W429" s="21"/>
      <c r="X429" s="21"/>
      <c r="Y429" s="21"/>
      <c r="Z429" s="21"/>
      <c r="AA429" s="21"/>
      <c r="AB429" s="21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2"/>
      <c r="AU429" s="21"/>
    </row>
    <row r="430" spans="1:47" x14ac:dyDescent="0.2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1"/>
      <c r="V430" s="21"/>
      <c r="W430" s="21"/>
      <c r="X430" s="21"/>
      <c r="Y430" s="21"/>
      <c r="Z430" s="21"/>
      <c r="AA430" s="21"/>
      <c r="AB430" s="21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2"/>
      <c r="AU430" s="21"/>
    </row>
    <row r="431" spans="1:47" x14ac:dyDescent="0.2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1"/>
      <c r="V431" s="21"/>
      <c r="W431" s="21"/>
      <c r="X431" s="21"/>
      <c r="Y431" s="21"/>
      <c r="Z431" s="21"/>
      <c r="AA431" s="21"/>
      <c r="AB431" s="21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2"/>
      <c r="AU431" s="21"/>
    </row>
    <row r="432" spans="1:47" x14ac:dyDescent="0.2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1"/>
      <c r="V432" s="21"/>
      <c r="W432" s="21"/>
      <c r="X432" s="21"/>
      <c r="Y432" s="21"/>
      <c r="Z432" s="21"/>
      <c r="AA432" s="21"/>
      <c r="AB432" s="21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2"/>
      <c r="AU432" s="21"/>
    </row>
    <row r="433" spans="1:47" x14ac:dyDescent="0.2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1"/>
      <c r="V433" s="21"/>
      <c r="W433" s="21"/>
      <c r="X433" s="21"/>
      <c r="Y433" s="21"/>
      <c r="Z433" s="21"/>
      <c r="AA433" s="21"/>
      <c r="AB433" s="21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2"/>
      <c r="AU433" s="21"/>
    </row>
    <row r="434" spans="1:47" x14ac:dyDescent="0.2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1"/>
      <c r="V434" s="21"/>
      <c r="W434" s="21"/>
      <c r="X434" s="21"/>
      <c r="Y434" s="21"/>
      <c r="Z434" s="21"/>
      <c r="AA434" s="21"/>
      <c r="AB434" s="21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2"/>
      <c r="AU434" s="21"/>
    </row>
    <row r="435" spans="1:47" x14ac:dyDescent="0.2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1"/>
      <c r="V435" s="21"/>
      <c r="W435" s="21"/>
      <c r="X435" s="21"/>
      <c r="Y435" s="21"/>
      <c r="Z435" s="21"/>
      <c r="AA435" s="21"/>
      <c r="AB435" s="21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2"/>
      <c r="AU435" s="21"/>
    </row>
    <row r="436" spans="1:47" x14ac:dyDescent="0.2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1"/>
      <c r="V436" s="21"/>
      <c r="W436" s="21"/>
      <c r="X436" s="21"/>
      <c r="Y436" s="21"/>
      <c r="Z436" s="21"/>
      <c r="AA436" s="21"/>
      <c r="AB436" s="21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2"/>
      <c r="AU436" s="21"/>
    </row>
    <row r="437" spans="1:47" x14ac:dyDescent="0.2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1"/>
      <c r="V437" s="21"/>
      <c r="W437" s="21"/>
      <c r="X437" s="21"/>
      <c r="Y437" s="21"/>
      <c r="Z437" s="21"/>
      <c r="AA437" s="21"/>
      <c r="AB437" s="21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2"/>
      <c r="AU437" s="21"/>
    </row>
    <row r="438" spans="1:47" x14ac:dyDescent="0.2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1"/>
      <c r="V438" s="21"/>
      <c r="W438" s="21"/>
      <c r="X438" s="21"/>
      <c r="Y438" s="21"/>
      <c r="Z438" s="21"/>
      <c r="AA438" s="21"/>
      <c r="AB438" s="21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2"/>
      <c r="AU438" s="21"/>
    </row>
    <row r="439" spans="1:47" x14ac:dyDescent="0.2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1"/>
      <c r="V439" s="21"/>
      <c r="W439" s="21"/>
      <c r="X439" s="21"/>
      <c r="Y439" s="21"/>
      <c r="Z439" s="21"/>
      <c r="AA439" s="21"/>
      <c r="AB439" s="21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2"/>
      <c r="AU439" s="21"/>
    </row>
    <row r="440" spans="1:47" x14ac:dyDescent="0.2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1"/>
      <c r="V440" s="21"/>
      <c r="W440" s="21"/>
      <c r="X440" s="21"/>
      <c r="Y440" s="21"/>
      <c r="Z440" s="21"/>
      <c r="AA440" s="21"/>
      <c r="AB440" s="21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2"/>
      <c r="AU440" s="21"/>
    </row>
    <row r="441" spans="1:47" x14ac:dyDescent="0.2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1"/>
      <c r="V441" s="21"/>
      <c r="W441" s="21"/>
      <c r="X441" s="21"/>
      <c r="Y441" s="21"/>
      <c r="Z441" s="21"/>
      <c r="AA441" s="21"/>
      <c r="AB441" s="21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2"/>
      <c r="AU441" s="21"/>
    </row>
    <row r="442" spans="1:47" x14ac:dyDescent="0.2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1"/>
      <c r="V442" s="21"/>
      <c r="W442" s="21"/>
      <c r="X442" s="21"/>
      <c r="Y442" s="21"/>
      <c r="Z442" s="21"/>
      <c r="AA442" s="21"/>
      <c r="AB442" s="21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2"/>
      <c r="AU442" s="21"/>
    </row>
    <row r="443" spans="1:47" x14ac:dyDescent="0.2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1"/>
      <c r="V443" s="21"/>
      <c r="W443" s="21"/>
      <c r="X443" s="21"/>
      <c r="Y443" s="21"/>
      <c r="Z443" s="21"/>
      <c r="AA443" s="21"/>
      <c r="AB443" s="21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2"/>
      <c r="AU443" s="21"/>
    </row>
    <row r="444" spans="1:47" x14ac:dyDescent="0.2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1"/>
      <c r="V444" s="21"/>
      <c r="W444" s="21"/>
      <c r="X444" s="21"/>
      <c r="Y444" s="21"/>
      <c r="Z444" s="21"/>
      <c r="AA444" s="21"/>
      <c r="AB444" s="21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2"/>
      <c r="AU444" s="21"/>
    </row>
    <row r="445" spans="1:47" x14ac:dyDescent="0.2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1"/>
      <c r="V445" s="21"/>
      <c r="W445" s="21"/>
      <c r="X445" s="21"/>
      <c r="Y445" s="21"/>
      <c r="Z445" s="21"/>
      <c r="AA445" s="21"/>
      <c r="AB445" s="21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2"/>
      <c r="AU445" s="21"/>
    </row>
    <row r="446" spans="1:47" x14ac:dyDescent="0.2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1"/>
      <c r="V446" s="21"/>
      <c r="W446" s="21"/>
      <c r="X446" s="21"/>
      <c r="Y446" s="21"/>
      <c r="Z446" s="21"/>
      <c r="AA446" s="21"/>
      <c r="AB446" s="21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2"/>
      <c r="AU446" s="21"/>
    </row>
    <row r="447" spans="1:47" x14ac:dyDescent="0.2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1"/>
      <c r="V447" s="21"/>
      <c r="W447" s="21"/>
      <c r="X447" s="21"/>
      <c r="Y447" s="21"/>
      <c r="Z447" s="21"/>
      <c r="AA447" s="21"/>
      <c r="AB447" s="21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2"/>
      <c r="AU447" s="21"/>
    </row>
    <row r="448" spans="1:47" x14ac:dyDescent="0.2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1"/>
      <c r="V448" s="21"/>
      <c r="W448" s="21"/>
      <c r="X448" s="21"/>
      <c r="Y448" s="21"/>
      <c r="Z448" s="21"/>
      <c r="AA448" s="21"/>
      <c r="AB448" s="21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2"/>
      <c r="AU448" s="21"/>
    </row>
    <row r="449" spans="1:47" x14ac:dyDescent="0.2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1"/>
      <c r="V449" s="21"/>
      <c r="W449" s="21"/>
      <c r="X449" s="21"/>
      <c r="Y449" s="21"/>
      <c r="Z449" s="21"/>
      <c r="AA449" s="21"/>
      <c r="AB449" s="21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2"/>
      <c r="AU449" s="21"/>
    </row>
    <row r="450" spans="1:47" x14ac:dyDescent="0.2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1"/>
      <c r="V450" s="21"/>
      <c r="W450" s="21"/>
      <c r="X450" s="21"/>
      <c r="Y450" s="21"/>
      <c r="Z450" s="21"/>
      <c r="AA450" s="21"/>
      <c r="AB450" s="21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2"/>
      <c r="AU450" s="21"/>
    </row>
    <row r="451" spans="1:47" x14ac:dyDescent="0.2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1"/>
      <c r="V451" s="21"/>
      <c r="W451" s="21"/>
      <c r="X451" s="21"/>
      <c r="Y451" s="21"/>
      <c r="Z451" s="21"/>
      <c r="AA451" s="21"/>
      <c r="AB451" s="21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2"/>
      <c r="AU451" s="21"/>
    </row>
    <row r="452" spans="1:47" x14ac:dyDescent="0.2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1"/>
      <c r="V452" s="21"/>
      <c r="W452" s="21"/>
      <c r="X452" s="21"/>
      <c r="Y452" s="21"/>
      <c r="Z452" s="21"/>
      <c r="AA452" s="21"/>
      <c r="AB452" s="21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2"/>
      <c r="AU452" s="21"/>
    </row>
    <row r="453" spans="1:47" x14ac:dyDescent="0.2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1"/>
      <c r="V453" s="21"/>
      <c r="W453" s="21"/>
      <c r="X453" s="21"/>
      <c r="Y453" s="21"/>
      <c r="Z453" s="21"/>
      <c r="AA453" s="21"/>
      <c r="AB453" s="21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2"/>
      <c r="AU453" s="21"/>
    </row>
    <row r="454" spans="1:47" x14ac:dyDescent="0.2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1"/>
      <c r="V454" s="21"/>
      <c r="W454" s="21"/>
      <c r="X454" s="21"/>
      <c r="Y454" s="21"/>
      <c r="Z454" s="21"/>
      <c r="AA454" s="21"/>
      <c r="AB454" s="21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2"/>
      <c r="AU454" s="21"/>
    </row>
    <row r="455" spans="1:47" x14ac:dyDescent="0.2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1"/>
      <c r="V455" s="21"/>
      <c r="W455" s="21"/>
      <c r="X455" s="21"/>
      <c r="Y455" s="21"/>
      <c r="Z455" s="21"/>
      <c r="AA455" s="21"/>
      <c r="AB455" s="21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2"/>
      <c r="AU455" s="21"/>
    </row>
    <row r="456" spans="1:47" x14ac:dyDescent="0.2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1"/>
      <c r="V456" s="21"/>
      <c r="W456" s="21"/>
      <c r="X456" s="21"/>
      <c r="Y456" s="21"/>
      <c r="Z456" s="21"/>
      <c r="AA456" s="21"/>
      <c r="AB456" s="21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2"/>
      <c r="AU456" s="21"/>
    </row>
    <row r="457" spans="1:47" x14ac:dyDescent="0.2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1"/>
      <c r="V457" s="21"/>
      <c r="W457" s="21"/>
      <c r="X457" s="21"/>
      <c r="Y457" s="21"/>
      <c r="Z457" s="21"/>
      <c r="AA457" s="21"/>
      <c r="AB457" s="21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2"/>
      <c r="AU457" s="21"/>
    </row>
    <row r="458" spans="1:47" x14ac:dyDescent="0.2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1"/>
      <c r="V458" s="21"/>
      <c r="W458" s="21"/>
      <c r="X458" s="21"/>
      <c r="Y458" s="21"/>
      <c r="Z458" s="21"/>
      <c r="AA458" s="21"/>
      <c r="AB458" s="21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2"/>
      <c r="AU458" s="21"/>
    </row>
    <row r="459" spans="1:47" x14ac:dyDescent="0.2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1"/>
      <c r="V459" s="21"/>
      <c r="W459" s="21"/>
      <c r="X459" s="21"/>
      <c r="Y459" s="21"/>
      <c r="Z459" s="21"/>
      <c r="AA459" s="21"/>
      <c r="AB459" s="21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2"/>
      <c r="AU459" s="21"/>
    </row>
    <row r="460" spans="1:47" x14ac:dyDescent="0.2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1"/>
      <c r="V460" s="21"/>
      <c r="W460" s="21"/>
      <c r="X460" s="21"/>
      <c r="Y460" s="21"/>
      <c r="Z460" s="21"/>
      <c r="AA460" s="21"/>
      <c r="AB460" s="21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2"/>
      <c r="AU460" s="21"/>
    </row>
    <row r="461" spans="1:47" x14ac:dyDescent="0.2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1"/>
      <c r="V461" s="21"/>
      <c r="W461" s="21"/>
      <c r="X461" s="21"/>
      <c r="Y461" s="21"/>
      <c r="Z461" s="21"/>
      <c r="AA461" s="21"/>
      <c r="AB461" s="21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2"/>
      <c r="AU461" s="21"/>
    </row>
    <row r="462" spans="1:47" x14ac:dyDescent="0.2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1"/>
      <c r="V462" s="21"/>
      <c r="W462" s="21"/>
      <c r="X462" s="21"/>
      <c r="Y462" s="21"/>
      <c r="Z462" s="21"/>
      <c r="AA462" s="21"/>
      <c r="AB462" s="21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2"/>
      <c r="AU462" s="21"/>
    </row>
    <row r="463" spans="1:47" x14ac:dyDescent="0.2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1"/>
      <c r="V463" s="21"/>
      <c r="W463" s="21"/>
      <c r="X463" s="21"/>
      <c r="Y463" s="21"/>
      <c r="Z463" s="21"/>
      <c r="AA463" s="21"/>
      <c r="AB463" s="21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2"/>
      <c r="AU463" s="21"/>
    </row>
    <row r="464" spans="1:47" x14ac:dyDescent="0.2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1"/>
      <c r="V464" s="21"/>
      <c r="W464" s="21"/>
      <c r="X464" s="21"/>
      <c r="Y464" s="21"/>
      <c r="Z464" s="21"/>
      <c r="AA464" s="21"/>
      <c r="AB464" s="21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2"/>
      <c r="AU464" s="21"/>
    </row>
    <row r="465" spans="1:47" x14ac:dyDescent="0.2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1"/>
      <c r="V465" s="21"/>
      <c r="W465" s="21"/>
      <c r="X465" s="21"/>
      <c r="Y465" s="21"/>
      <c r="Z465" s="21"/>
      <c r="AA465" s="21"/>
      <c r="AB465" s="21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2"/>
      <c r="AU465" s="21"/>
    </row>
    <row r="466" spans="1:47" x14ac:dyDescent="0.2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1"/>
      <c r="V466" s="21"/>
      <c r="W466" s="21"/>
      <c r="X466" s="21"/>
      <c r="Y466" s="21"/>
      <c r="Z466" s="21"/>
      <c r="AA466" s="21"/>
      <c r="AB466" s="21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2"/>
      <c r="AU466" s="21"/>
    </row>
    <row r="467" spans="1:47" x14ac:dyDescent="0.2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1"/>
      <c r="V467" s="21"/>
      <c r="W467" s="21"/>
      <c r="X467" s="21"/>
      <c r="Y467" s="21"/>
      <c r="Z467" s="21"/>
      <c r="AA467" s="21"/>
      <c r="AB467" s="21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2"/>
      <c r="AU467" s="21"/>
    </row>
    <row r="468" spans="1:47" x14ac:dyDescent="0.2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1"/>
      <c r="V468" s="21"/>
      <c r="W468" s="21"/>
      <c r="X468" s="21"/>
      <c r="Y468" s="21"/>
      <c r="Z468" s="21"/>
      <c r="AA468" s="21"/>
      <c r="AB468" s="21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2"/>
      <c r="AU468" s="21"/>
    </row>
    <row r="469" spans="1:47" x14ac:dyDescent="0.2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1"/>
      <c r="V469" s="21"/>
      <c r="W469" s="21"/>
      <c r="X469" s="21"/>
      <c r="Y469" s="21"/>
      <c r="Z469" s="21"/>
      <c r="AA469" s="21"/>
      <c r="AB469" s="21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2"/>
      <c r="AU469" s="21"/>
    </row>
    <row r="470" spans="1:47" x14ac:dyDescent="0.2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1"/>
      <c r="V470" s="21"/>
      <c r="W470" s="21"/>
      <c r="X470" s="21"/>
      <c r="Y470" s="21"/>
      <c r="Z470" s="21"/>
      <c r="AA470" s="21"/>
      <c r="AB470" s="21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2"/>
      <c r="AU470" s="21"/>
    </row>
    <row r="471" spans="1:47" x14ac:dyDescent="0.2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1"/>
      <c r="V471" s="21"/>
      <c r="W471" s="21"/>
      <c r="X471" s="21"/>
      <c r="Y471" s="21"/>
      <c r="Z471" s="21"/>
      <c r="AA471" s="21"/>
      <c r="AB471" s="21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2"/>
      <c r="AU471" s="21"/>
    </row>
    <row r="472" spans="1:47" x14ac:dyDescent="0.2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1"/>
      <c r="V472" s="21"/>
      <c r="W472" s="21"/>
      <c r="X472" s="21"/>
      <c r="Y472" s="21"/>
      <c r="Z472" s="21"/>
      <c r="AA472" s="21"/>
      <c r="AB472" s="21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2"/>
      <c r="AU472" s="21"/>
    </row>
    <row r="473" spans="1:47" x14ac:dyDescent="0.2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1"/>
      <c r="V473" s="21"/>
      <c r="W473" s="21"/>
      <c r="X473" s="21"/>
      <c r="Y473" s="21"/>
      <c r="Z473" s="21"/>
      <c r="AA473" s="21"/>
      <c r="AB473" s="21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2"/>
      <c r="AU473" s="21"/>
    </row>
    <row r="474" spans="1:47" x14ac:dyDescent="0.2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1"/>
      <c r="V474" s="21"/>
      <c r="W474" s="21"/>
      <c r="X474" s="21"/>
      <c r="Y474" s="21"/>
      <c r="Z474" s="21"/>
      <c r="AA474" s="21"/>
      <c r="AB474" s="21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2"/>
      <c r="AU474" s="21"/>
    </row>
    <row r="475" spans="1:47" x14ac:dyDescent="0.2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1"/>
      <c r="V475" s="21"/>
      <c r="W475" s="21"/>
      <c r="X475" s="21"/>
      <c r="Y475" s="21"/>
      <c r="Z475" s="21"/>
      <c r="AA475" s="21"/>
      <c r="AB475" s="21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2"/>
      <c r="AU475" s="21"/>
    </row>
    <row r="476" spans="1:47" x14ac:dyDescent="0.2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1"/>
      <c r="V476" s="21"/>
      <c r="W476" s="21"/>
      <c r="X476" s="21"/>
      <c r="Y476" s="21"/>
      <c r="Z476" s="21"/>
      <c r="AA476" s="21"/>
      <c r="AB476" s="21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2"/>
      <c r="AU476" s="21"/>
    </row>
    <row r="477" spans="1:47" x14ac:dyDescent="0.2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1"/>
      <c r="V477" s="21"/>
      <c r="W477" s="21"/>
      <c r="X477" s="21"/>
      <c r="Y477" s="21"/>
      <c r="Z477" s="21"/>
      <c r="AA477" s="21"/>
      <c r="AB477" s="21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2"/>
      <c r="AU477" s="21"/>
    </row>
    <row r="478" spans="1:47" x14ac:dyDescent="0.2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1"/>
      <c r="V478" s="21"/>
      <c r="W478" s="21"/>
      <c r="X478" s="21"/>
      <c r="Y478" s="21"/>
      <c r="Z478" s="21"/>
      <c r="AA478" s="21"/>
      <c r="AB478" s="21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2"/>
      <c r="AU478" s="21"/>
    </row>
    <row r="479" spans="1:47" x14ac:dyDescent="0.2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1"/>
      <c r="V479" s="21"/>
      <c r="W479" s="21"/>
      <c r="X479" s="21"/>
      <c r="Y479" s="21"/>
      <c r="Z479" s="21"/>
      <c r="AA479" s="21"/>
      <c r="AB479" s="21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2"/>
      <c r="AU479" s="21"/>
    </row>
    <row r="480" spans="1:47" x14ac:dyDescent="0.2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1"/>
      <c r="V480" s="21"/>
      <c r="W480" s="21"/>
      <c r="X480" s="21"/>
      <c r="Y480" s="21"/>
      <c r="Z480" s="21"/>
      <c r="AA480" s="21"/>
      <c r="AB480" s="21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2"/>
      <c r="AU480" s="21"/>
    </row>
    <row r="481" spans="1:47" x14ac:dyDescent="0.2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1"/>
      <c r="V481" s="21"/>
      <c r="W481" s="21"/>
      <c r="X481" s="21"/>
      <c r="Y481" s="21"/>
      <c r="Z481" s="21"/>
      <c r="AA481" s="21"/>
      <c r="AB481" s="21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2"/>
      <c r="AU481" s="21"/>
    </row>
    <row r="482" spans="1:47" x14ac:dyDescent="0.2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1"/>
      <c r="V482" s="21"/>
      <c r="W482" s="21"/>
      <c r="X482" s="21"/>
      <c r="Y482" s="21"/>
      <c r="Z482" s="21"/>
      <c r="AA482" s="21"/>
      <c r="AB482" s="21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2"/>
      <c r="AU482" s="21"/>
    </row>
    <row r="483" spans="1:47" x14ac:dyDescent="0.2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1"/>
      <c r="V483" s="21"/>
      <c r="W483" s="21"/>
      <c r="X483" s="21"/>
      <c r="Y483" s="21"/>
      <c r="Z483" s="21"/>
      <c r="AA483" s="21"/>
      <c r="AB483" s="21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2"/>
      <c r="AU483" s="21"/>
    </row>
    <row r="484" spans="1:47" x14ac:dyDescent="0.2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1"/>
      <c r="V484" s="21"/>
      <c r="W484" s="21"/>
      <c r="X484" s="21"/>
      <c r="Y484" s="21"/>
      <c r="Z484" s="21"/>
      <c r="AA484" s="21"/>
      <c r="AB484" s="21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2"/>
      <c r="AU484" s="21"/>
    </row>
    <row r="485" spans="1:47" x14ac:dyDescent="0.2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1"/>
      <c r="V485" s="21"/>
      <c r="W485" s="21"/>
      <c r="X485" s="21"/>
      <c r="Y485" s="21"/>
      <c r="Z485" s="21"/>
      <c r="AA485" s="21"/>
      <c r="AB485" s="21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2"/>
      <c r="AU485" s="21"/>
    </row>
    <row r="486" spans="1:47" x14ac:dyDescent="0.2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1"/>
      <c r="V486" s="21"/>
      <c r="W486" s="21"/>
      <c r="X486" s="21"/>
      <c r="Y486" s="21"/>
      <c r="Z486" s="21"/>
      <c r="AA486" s="21"/>
      <c r="AB486" s="21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2"/>
      <c r="AU486" s="21"/>
    </row>
    <row r="487" spans="1:47" x14ac:dyDescent="0.2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1"/>
      <c r="V487" s="21"/>
      <c r="W487" s="21"/>
      <c r="X487" s="21"/>
      <c r="Y487" s="21"/>
      <c r="Z487" s="21"/>
      <c r="AA487" s="21"/>
      <c r="AB487" s="21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2"/>
      <c r="AU487" s="21"/>
    </row>
    <row r="488" spans="1:47" x14ac:dyDescent="0.2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1"/>
      <c r="V488" s="21"/>
      <c r="W488" s="21"/>
      <c r="X488" s="21"/>
      <c r="Y488" s="21"/>
      <c r="Z488" s="21"/>
      <c r="AA488" s="21"/>
      <c r="AB488" s="21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2"/>
      <c r="AU488" s="21"/>
    </row>
    <row r="489" spans="1:47" x14ac:dyDescent="0.2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1"/>
      <c r="V489" s="21"/>
      <c r="W489" s="21"/>
      <c r="X489" s="21"/>
      <c r="Y489" s="21"/>
      <c r="Z489" s="21"/>
      <c r="AA489" s="21"/>
      <c r="AB489" s="21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2"/>
      <c r="AU489" s="21"/>
    </row>
    <row r="490" spans="1:47" x14ac:dyDescent="0.2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1"/>
      <c r="V490" s="21"/>
      <c r="W490" s="21"/>
      <c r="X490" s="21"/>
      <c r="Y490" s="21"/>
      <c r="Z490" s="21"/>
      <c r="AA490" s="21"/>
      <c r="AB490" s="21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2"/>
      <c r="AU490" s="21"/>
    </row>
    <row r="491" spans="1:47" x14ac:dyDescent="0.2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1"/>
      <c r="V491" s="21"/>
      <c r="W491" s="21"/>
      <c r="X491" s="21"/>
      <c r="Y491" s="21"/>
      <c r="Z491" s="21"/>
      <c r="AA491" s="21"/>
      <c r="AB491" s="21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2"/>
      <c r="AU491" s="21"/>
    </row>
    <row r="492" spans="1:47" x14ac:dyDescent="0.2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1"/>
      <c r="V492" s="21"/>
      <c r="W492" s="21"/>
      <c r="X492" s="21"/>
      <c r="Y492" s="21"/>
      <c r="Z492" s="21"/>
      <c r="AA492" s="21"/>
      <c r="AB492" s="21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2"/>
      <c r="AU492" s="21"/>
    </row>
    <row r="493" spans="1:47" x14ac:dyDescent="0.2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1"/>
      <c r="V493" s="21"/>
      <c r="W493" s="21"/>
      <c r="X493" s="21"/>
      <c r="Y493" s="21"/>
      <c r="Z493" s="21"/>
      <c r="AA493" s="21"/>
      <c r="AB493" s="21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2"/>
      <c r="AU493" s="21"/>
    </row>
    <row r="494" spans="1:47" x14ac:dyDescent="0.2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1"/>
      <c r="V494" s="21"/>
      <c r="W494" s="21"/>
      <c r="X494" s="21"/>
      <c r="Y494" s="21"/>
      <c r="Z494" s="21"/>
      <c r="AA494" s="21"/>
      <c r="AB494" s="21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2"/>
      <c r="AU494" s="21"/>
    </row>
    <row r="495" spans="1:47" x14ac:dyDescent="0.2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1"/>
      <c r="V495" s="21"/>
      <c r="W495" s="21"/>
      <c r="X495" s="21"/>
      <c r="Y495" s="21"/>
      <c r="Z495" s="21"/>
      <c r="AA495" s="21"/>
      <c r="AB495" s="21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2"/>
      <c r="AU495" s="21"/>
    </row>
    <row r="496" spans="1:47" x14ac:dyDescent="0.2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1"/>
      <c r="V496" s="21"/>
      <c r="W496" s="21"/>
      <c r="X496" s="21"/>
      <c r="Y496" s="21"/>
      <c r="Z496" s="21"/>
      <c r="AA496" s="21"/>
      <c r="AB496" s="21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2"/>
      <c r="AU496" s="21"/>
    </row>
    <row r="497" spans="1:47" x14ac:dyDescent="0.2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1"/>
      <c r="V497" s="21"/>
      <c r="W497" s="21"/>
      <c r="X497" s="21"/>
      <c r="Y497" s="21"/>
      <c r="Z497" s="21"/>
      <c r="AA497" s="21"/>
      <c r="AB497" s="21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2"/>
      <c r="AU497" s="21"/>
    </row>
    <row r="498" spans="1:47" x14ac:dyDescent="0.2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1"/>
      <c r="V498" s="21"/>
      <c r="W498" s="21"/>
      <c r="X498" s="21"/>
      <c r="Y498" s="21"/>
      <c r="Z498" s="21"/>
      <c r="AA498" s="21"/>
      <c r="AB498" s="21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2"/>
      <c r="AU498" s="21"/>
    </row>
    <row r="499" spans="1:47" x14ac:dyDescent="0.2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1"/>
      <c r="V499" s="21"/>
      <c r="W499" s="21"/>
      <c r="X499" s="21"/>
      <c r="Y499" s="21"/>
      <c r="Z499" s="21"/>
      <c r="AA499" s="21"/>
      <c r="AB499" s="21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2"/>
      <c r="AU499" s="21"/>
    </row>
    <row r="500" spans="1:47" x14ac:dyDescent="0.2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1"/>
      <c r="V500" s="21"/>
      <c r="W500" s="21"/>
      <c r="X500" s="21"/>
      <c r="Y500" s="21"/>
      <c r="Z500" s="21"/>
      <c r="AA500" s="21"/>
      <c r="AB500" s="21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2"/>
      <c r="AU500" s="21"/>
    </row>
    <row r="501" spans="1:47" x14ac:dyDescent="0.2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1"/>
      <c r="V501" s="21"/>
      <c r="W501" s="21"/>
      <c r="X501" s="21"/>
      <c r="Y501" s="21"/>
      <c r="Z501" s="21"/>
      <c r="AA501" s="21"/>
      <c r="AB501" s="21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2"/>
      <c r="AU501" s="21"/>
    </row>
    <row r="502" spans="1:47" x14ac:dyDescent="0.2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1"/>
      <c r="V502" s="21"/>
      <c r="W502" s="21"/>
      <c r="X502" s="21"/>
      <c r="Y502" s="21"/>
      <c r="Z502" s="21"/>
      <c r="AA502" s="21"/>
      <c r="AB502" s="21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2"/>
      <c r="AU502" s="21"/>
    </row>
    <row r="503" spans="1:47" x14ac:dyDescent="0.2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1"/>
      <c r="V503" s="21"/>
      <c r="W503" s="21"/>
      <c r="X503" s="21"/>
      <c r="Y503" s="21"/>
      <c r="Z503" s="21"/>
      <c r="AA503" s="21"/>
      <c r="AB503" s="21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2"/>
      <c r="AU503" s="21"/>
    </row>
    <row r="504" spans="1:47" x14ac:dyDescent="0.2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1"/>
      <c r="V504" s="21"/>
      <c r="W504" s="21"/>
      <c r="X504" s="21"/>
      <c r="Y504" s="21"/>
      <c r="Z504" s="21"/>
      <c r="AA504" s="21"/>
      <c r="AB504" s="21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2"/>
      <c r="AU504" s="21"/>
    </row>
    <row r="505" spans="1:47" x14ac:dyDescent="0.2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1"/>
      <c r="V505" s="21"/>
      <c r="W505" s="21"/>
      <c r="X505" s="21"/>
      <c r="Y505" s="21"/>
      <c r="Z505" s="21"/>
      <c r="AA505" s="21"/>
      <c r="AB505" s="21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2"/>
      <c r="AU505" s="21"/>
    </row>
    <row r="506" spans="1:47" x14ac:dyDescent="0.2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1"/>
      <c r="V506" s="21"/>
      <c r="W506" s="21"/>
      <c r="X506" s="21"/>
      <c r="Y506" s="21"/>
      <c r="Z506" s="21"/>
      <c r="AA506" s="21"/>
      <c r="AB506" s="21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2"/>
      <c r="AU506" s="21"/>
    </row>
    <row r="507" spans="1:47" x14ac:dyDescent="0.2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1"/>
      <c r="V507" s="21"/>
      <c r="W507" s="21"/>
      <c r="X507" s="21"/>
      <c r="Y507" s="21"/>
      <c r="Z507" s="21"/>
      <c r="AA507" s="21"/>
      <c r="AB507" s="21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2"/>
      <c r="AU507" s="21"/>
    </row>
    <row r="508" spans="1:47" x14ac:dyDescent="0.2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1"/>
      <c r="V508" s="21"/>
      <c r="W508" s="21"/>
      <c r="X508" s="21"/>
      <c r="Y508" s="21"/>
      <c r="Z508" s="21"/>
      <c r="AA508" s="21"/>
      <c r="AB508" s="21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2"/>
      <c r="AU508" s="21"/>
    </row>
    <row r="509" spans="1:47" x14ac:dyDescent="0.2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1"/>
      <c r="V509" s="21"/>
      <c r="W509" s="21"/>
      <c r="X509" s="21"/>
      <c r="Y509" s="21"/>
      <c r="Z509" s="21"/>
      <c r="AA509" s="21"/>
      <c r="AB509" s="21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2"/>
      <c r="AU509" s="21"/>
    </row>
    <row r="510" spans="1:47" x14ac:dyDescent="0.2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1"/>
      <c r="V510" s="21"/>
      <c r="W510" s="21"/>
      <c r="X510" s="21"/>
      <c r="Y510" s="21"/>
      <c r="Z510" s="21"/>
      <c r="AA510" s="21"/>
      <c r="AB510" s="21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2"/>
      <c r="AU510" s="21"/>
    </row>
    <row r="511" spans="1:47" x14ac:dyDescent="0.2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1"/>
      <c r="V511" s="21"/>
      <c r="W511" s="21"/>
      <c r="X511" s="21"/>
      <c r="Y511" s="21"/>
      <c r="Z511" s="21"/>
      <c r="AA511" s="21"/>
      <c r="AB511" s="21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2"/>
      <c r="AU511" s="21"/>
    </row>
    <row r="512" spans="1:47" x14ac:dyDescent="0.2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1"/>
      <c r="V512" s="21"/>
      <c r="W512" s="21"/>
      <c r="X512" s="21"/>
      <c r="Y512" s="21"/>
      <c r="Z512" s="21"/>
      <c r="AA512" s="21"/>
      <c r="AB512" s="21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2"/>
      <c r="AU512" s="21"/>
    </row>
    <row r="513" spans="1:47" x14ac:dyDescent="0.2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1"/>
      <c r="V513" s="21"/>
      <c r="W513" s="21"/>
      <c r="X513" s="21"/>
      <c r="Y513" s="21"/>
      <c r="Z513" s="21"/>
      <c r="AA513" s="21"/>
      <c r="AB513" s="21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2"/>
      <c r="AU513" s="21"/>
    </row>
    <row r="514" spans="1:47" x14ac:dyDescent="0.2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1"/>
      <c r="V514" s="21"/>
      <c r="W514" s="21"/>
      <c r="X514" s="21"/>
      <c r="Y514" s="21"/>
      <c r="Z514" s="21"/>
      <c r="AA514" s="21"/>
      <c r="AB514" s="21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2"/>
      <c r="AU514" s="21"/>
    </row>
    <row r="515" spans="1:47" x14ac:dyDescent="0.2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1"/>
      <c r="V515" s="21"/>
      <c r="W515" s="21"/>
      <c r="X515" s="21"/>
      <c r="Y515" s="21"/>
      <c r="Z515" s="21"/>
      <c r="AA515" s="21"/>
      <c r="AB515" s="21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2"/>
      <c r="AU515" s="21"/>
    </row>
    <row r="516" spans="1:47" x14ac:dyDescent="0.2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1"/>
      <c r="V516" s="21"/>
      <c r="W516" s="21"/>
      <c r="X516" s="21"/>
      <c r="Y516" s="21"/>
      <c r="Z516" s="21"/>
      <c r="AA516" s="21"/>
      <c r="AB516" s="21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2"/>
      <c r="AU516" s="21"/>
    </row>
    <row r="517" spans="1:47" x14ac:dyDescent="0.2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1"/>
      <c r="V517" s="21"/>
      <c r="W517" s="21"/>
      <c r="X517" s="21"/>
      <c r="Y517" s="21"/>
      <c r="Z517" s="21"/>
      <c r="AA517" s="21"/>
      <c r="AB517" s="21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2"/>
      <c r="AU517" s="21"/>
    </row>
    <row r="518" spans="1:47" x14ac:dyDescent="0.2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1"/>
      <c r="V518" s="21"/>
      <c r="W518" s="21"/>
      <c r="X518" s="21"/>
      <c r="Y518" s="21"/>
      <c r="Z518" s="21"/>
      <c r="AA518" s="21"/>
      <c r="AB518" s="21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2"/>
      <c r="AU518" s="21"/>
    </row>
    <row r="519" spans="1:47" x14ac:dyDescent="0.2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1"/>
      <c r="V519" s="21"/>
      <c r="W519" s="21"/>
      <c r="X519" s="21"/>
      <c r="Y519" s="21"/>
      <c r="Z519" s="21"/>
      <c r="AA519" s="21"/>
      <c r="AB519" s="21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2"/>
      <c r="AU519" s="21"/>
    </row>
    <row r="520" spans="1:47" x14ac:dyDescent="0.2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1"/>
      <c r="V520" s="21"/>
      <c r="W520" s="21"/>
      <c r="X520" s="21"/>
      <c r="Y520" s="21"/>
      <c r="Z520" s="21"/>
      <c r="AA520" s="21"/>
      <c r="AB520" s="21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2"/>
      <c r="AU520" s="21"/>
    </row>
    <row r="521" spans="1:47" x14ac:dyDescent="0.2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1"/>
      <c r="V521" s="21"/>
      <c r="W521" s="21"/>
      <c r="X521" s="21"/>
      <c r="Y521" s="21"/>
      <c r="Z521" s="21"/>
      <c r="AA521" s="21"/>
      <c r="AB521" s="21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2"/>
      <c r="AU521" s="21"/>
    </row>
    <row r="522" spans="1:47" x14ac:dyDescent="0.2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1"/>
      <c r="V522" s="21"/>
      <c r="W522" s="21"/>
      <c r="X522" s="21"/>
      <c r="Y522" s="21"/>
      <c r="Z522" s="21"/>
      <c r="AA522" s="21"/>
      <c r="AB522" s="21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2"/>
      <c r="AU522" s="21"/>
    </row>
    <row r="523" spans="1:47" x14ac:dyDescent="0.2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1"/>
      <c r="V523" s="21"/>
      <c r="W523" s="21"/>
      <c r="X523" s="21"/>
      <c r="Y523" s="21"/>
      <c r="Z523" s="21"/>
      <c r="AA523" s="21"/>
      <c r="AB523" s="21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2"/>
      <c r="AU523" s="21"/>
    </row>
    <row r="524" spans="1:47" x14ac:dyDescent="0.2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1"/>
      <c r="V524" s="21"/>
      <c r="W524" s="21"/>
      <c r="X524" s="21"/>
      <c r="Y524" s="21"/>
      <c r="Z524" s="21"/>
      <c r="AA524" s="21"/>
      <c r="AB524" s="21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2"/>
      <c r="AU524" s="21"/>
    </row>
    <row r="525" spans="1:47" x14ac:dyDescent="0.2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1"/>
      <c r="V525" s="21"/>
      <c r="W525" s="21"/>
      <c r="X525" s="21"/>
      <c r="Y525" s="21"/>
      <c r="Z525" s="21"/>
      <c r="AA525" s="21"/>
      <c r="AB525" s="21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2"/>
      <c r="AU525" s="21"/>
    </row>
    <row r="526" spans="1:47" x14ac:dyDescent="0.2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1"/>
      <c r="V526" s="21"/>
      <c r="W526" s="21"/>
      <c r="X526" s="21"/>
      <c r="Y526" s="21"/>
      <c r="Z526" s="21"/>
      <c r="AA526" s="21"/>
      <c r="AB526" s="21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2"/>
      <c r="AU526" s="21"/>
    </row>
    <row r="527" spans="1:47" x14ac:dyDescent="0.2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1"/>
      <c r="V527" s="21"/>
      <c r="W527" s="21"/>
      <c r="X527" s="21"/>
      <c r="Y527" s="21"/>
      <c r="Z527" s="21"/>
      <c r="AA527" s="21"/>
      <c r="AB527" s="21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2"/>
      <c r="AU527" s="21"/>
    </row>
    <row r="528" spans="1:47" x14ac:dyDescent="0.2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1"/>
      <c r="V528" s="21"/>
      <c r="W528" s="21"/>
      <c r="X528" s="21"/>
      <c r="Y528" s="21"/>
      <c r="Z528" s="21"/>
      <c r="AA528" s="21"/>
      <c r="AB528" s="21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2"/>
      <c r="AU528" s="21"/>
    </row>
    <row r="529" spans="1:47" x14ac:dyDescent="0.2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1"/>
      <c r="V529" s="21"/>
      <c r="W529" s="21"/>
      <c r="X529" s="21"/>
      <c r="Y529" s="21"/>
      <c r="Z529" s="21"/>
      <c r="AA529" s="21"/>
      <c r="AB529" s="21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2"/>
      <c r="AU529" s="21"/>
    </row>
    <row r="530" spans="1:47" x14ac:dyDescent="0.2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1"/>
      <c r="V530" s="21"/>
      <c r="W530" s="21"/>
      <c r="X530" s="21"/>
      <c r="Y530" s="21"/>
      <c r="Z530" s="21"/>
      <c r="AA530" s="21"/>
      <c r="AB530" s="21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2"/>
      <c r="AU530" s="21"/>
    </row>
    <row r="531" spans="1:47" x14ac:dyDescent="0.2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1"/>
      <c r="V531" s="21"/>
      <c r="W531" s="21"/>
      <c r="X531" s="21"/>
      <c r="Y531" s="21"/>
      <c r="Z531" s="21"/>
      <c r="AA531" s="21"/>
      <c r="AB531" s="21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2"/>
      <c r="AU531" s="21"/>
    </row>
    <row r="532" spans="1:47" x14ac:dyDescent="0.2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1"/>
      <c r="V532" s="21"/>
      <c r="W532" s="21"/>
      <c r="X532" s="21"/>
      <c r="Y532" s="21"/>
      <c r="Z532" s="21"/>
      <c r="AA532" s="21"/>
      <c r="AB532" s="21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2"/>
      <c r="AU532" s="21"/>
    </row>
    <row r="533" spans="1:47" x14ac:dyDescent="0.2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1"/>
      <c r="V533" s="21"/>
      <c r="W533" s="21"/>
      <c r="X533" s="21"/>
      <c r="Y533" s="21"/>
      <c r="Z533" s="21"/>
      <c r="AA533" s="21"/>
      <c r="AB533" s="21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2"/>
      <c r="AU533" s="21"/>
    </row>
    <row r="534" spans="1:47" x14ac:dyDescent="0.2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1"/>
      <c r="V534" s="21"/>
      <c r="W534" s="21"/>
      <c r="X534" s="21"/>
      <c r="Y534" s="21"/>
      <c r="Z534" s="21"/>
      <c r="AA534" s="21"/>
      <c r="AB534" s="21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2"/>
      <c r="AU534" s="21"/>
    </row>
    <row r="535" spans="1:47" x14ac:dyDescent="0.2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1"/>
      <c r="V535" s="21"/>
      <c r="W535" s="21"/>
      <c r="X535" s="21"/>
      <c r="Y535" s="21"/>
      <c r="Z535" s="21"/>
      <c r="AA535" s="21"/>
      <c r="AB535" s="21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2"/>
      <c r="AU535" s="21"/>
    </row>
    <row r="536" spans="1:47" x14ac:dyDescent="0.2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1"/>
      <c r="V536" s="21"/>
      <c r="W536" s="21"/>
      <c r="X536" s="21"/>
      <c r="Y536" s="21"/>
      <c r="Z536" s="21"/>
      <c r="AA536" s="21"/>
      <c r="AB536" s="21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2"/>
      <c r="AU536" s="21"/>
    </row>
    <row r="537" spans="1:47" x14ac:dyDescent="0.2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1"/>
      <c r="V537" s="21"/>
      <c r="W537" s="21"/>
      <c r="X537" s="21"/>
      <c r="Y537" s="21"/>
      <c r="Z537" s="21"/>
      <c r="AA537" s="21"/>
      <c r="AB537" s="21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2"/>
      <c r="AU537" s="21"/>
    </row>
    <row r="538" spans="1:47" x14ac:dyDescent="0.2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1"/>
      <c r="V538" s="21"/>
      <c r="W538" s="21"/>
      <c r="X538" s="21"/>
      <c r="Y538" s="21"/>
      <c r="Z538" s="21"/>
      <c r="AA538" s="21"/>
      <c r="AB538" s="21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2"/>
      <c r="AU538" s="21"/>
    </row>
    <row r="539" spans="1:47" x14ac:dyDescent="0.2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1"/>
      <c r="V539" s="21"/>
      <c r="W539" s="21"/>
      <c r="X539" s="21"/>
      <c r="Y539" s="21"/>
      <c r="Z539" s="21"/>
      <c r="AA539" s="21"/>
      <c r="AB539" s="21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2"/>
      <c r="AU539" s="21"/>
    </row>
    <row r="540" spans="1:47" x14ac:dyDescent="0.2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1"/>
      <c r="V540" s="21"/>
      <c r="W540" s="21"/>
      <c r="X540" s="21"/>
      <c r="Y540" s="21"/>
      <c r="Z540" s="21"/>
      <c r="AA540" s="21"/>
      <c r="AB540" s="21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2"/>
      <c r="AU540" s="21"/>
    </row>
    <row r="541" spans="1:47" x14ac:dyDescent="0.2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1"/>
      <c r="V541" s="21"/>
      <c r="W541" s="21"/>
      <c r="X541" s="21"/>
      <c r="Y541" s="21"/>
      <c r="Z541" s="21"/>
      <c r="AA541" s="21"/>
      <c r="AB541" s="21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2"/>
      <c r="AU541" s="21"/>
    </row>
    <row r="542" spans="1:47" x14ac:dyDescent="0.2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1"/>
      <c r="V542" s="21"/>
      <c r="W542" s="21"/>
      <c r="X542" s="21"/>
      <c r="Y542" s="21"/>
      <c r="Z542" s="21"/>
      <c r="AA542" s="21"/>
      <c r="AB542" s="21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2"/>
      <c r="AU542" s="21"/>
    </row>
    <row r="543" spans="1:47" x14ac:dyDescent="0.2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1"/>
      <c r="V543" s="21"/>
      <c r="W543" s="21"/>
      <c r="X543" s="21"/>
      <c r="Y543" s="21"/>
      <c r="Z543" s="21"/>
      <c r="AA543" s="21"/>
      <c r="AB543" s="21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2"/>
      <c r="AU543" s="21"/>
    </row>
    <row r="544" spans="1:47" x14ac:dyDescent="0.2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1"/>
      <c r="V544" s="21"/>
      <c r="W544" s="21"/>
      <c r="X544" s="21"/>
      <c r="Y544" s="21"/>
      <c r="Z544" s="21"/>
      <c r="AA544" s="21"/>
      <c r="AB544" s="21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2"/>
      <c r="AU544" s="21"/>
    </row>
    <row r="545" spans="1:47" x14ac:dyDescent="0.2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1"/>
      <c r="V545" s="21"/>
      <c r="W545" s="21"/>
      <c r="X545" s="21"/>
      <c r="Y545" s="21"/>
      <c r="Z545" s="21"/>
      <c r="AA545" s="21"/>
      <c r="AB545" s="21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2"/>
      <c r="AU545" s="21"/>
    </row>
    <row r="546" spans="1:47" x14ac:dyDescent="0.2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1"/>
      <c r="V546" s="21"/>
      <c r="W546" s="21"/>
      <c r="X546" s="21"/>
      <c r="Y546" s="21"/>
      <c r="Z546" s="21"/>
      <c r="AA546" s="21"/>
      <c r="AB546" s="21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2"/>
      <c r="AU546" s="21"/>
    </row>
    <row r="547" spans="1:47" x14ac:dyDescent="0.2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1"/>
      <c r="V547" s="21"/>
      <c r="W547" s="21"/>
      <c r="X547" s="21"/>
      <c r="Y547" s="21"/>
      <c r="Z547" s="21"/>
      <c r="AA547" s="21"/>
      <c r="AB547" s="21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2"/>
      <c r="AU547" s="21"/>
    </row>
    <row r="548" spans="1:47" x14ac:dyDescent="0.2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1"/>
      <c r="V548" s="21"/>
      <c r="W548" s="21"/>
      <c r="X548" s="21"/>
      <c r="Y548" s="21"/>
      <c r="Z548" s="21"/>
      <c r="AA548" s="21"/>
      <c r="AB548" s="21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2"/>
      <c r="AU548" s="21"/>
    </row>
    <row r="549" spans="1:47" x14ac:dyDescent="0.2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1"/>
      <c r="V549" s="21"/>
      <c r="W549" s="21"/>
      <c r="X549" s="21"/>
      <c r="Y549" s="21"/>
      <c r="Z549" s="21"/>
      <c r="AA549" s="21"/>
      <c r="AB549" s="21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2"/>
      <c r="AU549" s="21"/>
    </row>
    <row r="550" spans="1:47" x14ac:dyDescent="0.2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1"/>
      <c r="V550" s="21"/>
      <c r="W550" s="21"/>
      <c r="X550" s="21"/>
      <c r="Y550" s="21"/>
      <c r="Z550" s="21"/>
      <c r="AA550" s="21"/>
      <c r="AB550" s="21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2"/>
      <c r="AU550" s="21"/>
    </row>
    <row r="551" spans="1:47" x14ac:dyDescent="0.2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1"/>
      <c r="V551" s="21"/>
      <c r="W551" s="21"/>
      <c r="X551" s="21"/>
      <c r="Y551" s="21"/>
      <c r="Z551" s="21"/>
      <c r="AA551" s="21"/>
      <c r="AB551" s="21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2"/>
      <c r="AU551" s="21"/>
    </row>
    <row r="552" spans="1:47" x14ac:dyDescent="0.2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1"/>
      <c r="V552" s="21"/>
      <c r="W552" s="21"/>
      <c r="X552" s="21"/>
      <c r="Y552" s="21"/>
      <c r="Z552" s="21"/>
      <c r="AA552" s="21"/>
      <c r="AB552" s="21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2"/>
      <c r="AU552" s="21"/>
    </row>
    <row r="553" spans="1:47" x14ac:dyDescent="0.2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1"/>
      <c r="V553" s="21"/>
      <c r="W553" s="21"/>
      <c r="X553" s="21"/>
      <c r="Y553" s="21"/>
      <c r="Z553" s="21"/>
      <c r="AA553" s="21"/>
      <c r="AB553" s="21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2"/>
      <c r="AU553" s="21"/>
    </row>
    <row r="554" spans="1:47" x14ac:dyDescent="0.2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1"/>
      <c r="V554" s="21"/>
      <c r="W554" s="21"/>
      <c r="X554" s="21"/>
      <c r="Y554" s="21"/>
      <c r="Z554" s="21"/>
      <c r="AA554" s="21"/>
      <c r="AB554" s="21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2"/>
      <c r="AU554" s="21"/>
    </row>
    <row r="555" spans="1:47" x14ac:dyDescent="0.2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1"/>
      <c r="V555" s="21"/>
      <c r="W555" s="21"/>
      <c r="X555" s="21"/>
      <c r="Y555" s="21"/>
      <c r="Z555" s="21"/>
      <c r="AA555" s="21"/>
      <c r="AB555" s="21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2"/>
      <c r="AU555" s="21"/>
    </row>
    <row r="556" spans="1:47" x14ac:dyDescent="0.2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1"/>
      <c r="V556" s="21"/>
      <c r="W556" s="21"/>
      <c r="X556" s="21"/>
      <c r="Y556" s="21"/>
      <c r="Z556" s="21"/>
      <c r="AA556" s="21"/>
      <c r="AB556" s="21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2"/>
      <c r="AU556" s="21"/>
    </row>
    <row r="557" spans="1:47" x14ac:dyDescent="0.2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1"/>
      <c r="V557" s="21"/>
      <c r="W557" s="21"/>
      <c r="X557" s="21"/>
      <c r="Y557" s="21"/>
      <c r="Z557" s="21"/>
      <c r="AA557" s="21"/>
      <c r="AB557" s="21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2"/>
      <c r="AU557" s="21"/>
    </row>
    <row r="558" spans="1:47" x14ac:dyDescent="0.2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1"/>
      <c r="V558" s="21"/>
      <c r="W558" s="21"/>
      <c r="X558" s="21"/>
      <c r="Y558" s="21"/>
      <c r="Z558" s="21"/>
      <c r="AA558" s="21"/>
      <c r="AB558" s="21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2"/>
      <c r="AU558" s="21"/>
    </row>
    <row r="559" spans="1:47" x14ac:dyDescent="0.2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1"/>
      <c r="V559" s="21"/>
      <c r="W559" s="21"/>
      <c r="X559" s="21"/>
      <c r="Y559" s="21"/>
      <c r="Z559" s="21"/>
      <c r="AA559" s="21"/>
      <c r="AB559" s="21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2"/>
      <c r="AU559" s="21"/>
    </row>
    <row r="560" spans="1:47" x14ac:dyDescent="0.2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1"/>
      <c r="V560" s="21"/>
      <c r="W560" s="21"/>
      <c r="X560" s="21"/>
      <c r="Y560" s="21"/>
      <c r="Z560" s="21"/>
      <c r="AA560" s="21"/>
      <c r="AB560" s="21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2"/>
      <c r="AU560" s="21"/>
    </row>
    <row r="561" spans="1:47" x14ac:dyDescent="0.2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1"/>
      <c r="V561" s="21"/>
      <c r="W561" s="21"/>
      <c r="X561" s="21"/>
      <c r="Y561" s="21"/>
      <c r="Z561" s="21"/>
      <c r="AA561" s="21"/>
      <c r="AB561" s="21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2"/>
      <c r="AU561" s="21"/>
    </row>
    <row r="562" spans="1:47" x14ac:dyDescent="0.2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1"/>
      <c r="V562" s="21"/>
      <c r="W562" s="21"/>
      <c r="X562" s="21"/>
      <c r="Y562" s="21"/>
      <c r="Z562" s="21"/>
      <c r="AA562" s="21"/>
      <c r="AB562" s="21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2"/>
      <c r="AU562" s="21"/>
    </row>
    <row r="563" spans="1:47" x14ac:dyDescent="0.2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1"/>
      <c r="V563" s="21"/>
      <c r="W563" s="21"/>
      <c r="X563" s="21"/>
      <c r="Y563" s="21"/>
      <c r="Z563" s="21"/>
      <c r="AA563" s="21"/>
      <c r="AB563" s="21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2"/>
      <c r="AU563" s="21"/>
    </row>
    <row r="564" spans="1:47" x14ac:dyDescent="0.2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1"/>
      <c r="V564" s="21"/>
      <c r="W564" s="21"/>
      <c r="X564" s="21"/>
      <c r="Y564" s="21"/>
      <c r="Z564" s="21"/>
      <c r="AA564" s="21"/>
      <c r="AB564" s="21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2"/>
      <c r="AU564" s="21"/>
    </row>
    <row r="565" spans="1:47" x14ac:dyDescent="0.2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1"/>
      <c r="V565" s="21"/>
      <c r="W565" s="21"/>
      <c r="X565" s="21"/>
      <c r="Y565" s="21"/>
      <c r="Z565" s="21"/>
      <c r="AA565" s="21"/>
      <c r="AB565" s="21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2"/>
      <c r="AU565" s="21"/>
    </row>
    <row r="566" spans="1:47" x14ac:dyDescent="0.2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1"/>
      <c r="V566" s="21"/>
      <c r="W566" s="21"/>
      <c r="X566" s="21"/>
      <c r="Y566" s="21"/>
      <c r="Z566" s="21"/>
      <c r="AA566" s="21"/>
      <c r="AB566" s="21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2"/>
      <c r="AU566" s="21"/>
    </row>
    <row r="567" spans="1:47" x14ac:dyDescent="0.2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1"/>
      <c r="V567" s="21"/>
      <c r="W567" s="21"/>
      <c r="X567" s="21"/>
      <c r="Y567" s="21"/>
      <c r="Z567" s="21"/>
      <c r="AA567" s="21"/>
      <c r="AB567" s="21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2"/>
      <c r="AU567" s="21"/>
    </row>
    <row r="568" spans="1:47" x14ac:dyDescent="0.2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1"/>
      <c r="V568" s="21"/>
      <c r="W568" s="21"/>
      <c r="X568" s="21"/>
      <c r="Y568" s="21"/>
      <c r="Z568" s="21"/>
      <c r="AA568" s="21"/>
      <c r="AB568" s="21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2"/>
      <c r="AU568" s="21"/>
    </row>
    <row r="569" spans="1:47" x14ac:dyDescent="0.2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1"/>
      <c r="V569" s="21"/>
      <c r="W569" s="21"/>
      <c r="X569" s="21"/>
      <c r="Y569" s="21"/>
      <c r="Z569" s="21"/>
      <c r="AA569" s="21"/>
      <c r="AB569" s="21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2"/>
      <c r="AU569" s="21"/>
    </row>
    <row r="570" spans="1:47" x14ac:dyDescent="0.2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1"/>
      <c r="V570" s="21"/>
      <c r="W570" s="21"/>
      <c r="X570" s="21"/>
      <c r="Y570" s="21"/>
      <c r="Z570" s="21"/>
      <c r="AA570" s="21"/>
      <c r="AB570" s="21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2"/>
      <c r="AU570" s="21"/>
    </row>
    <row r="571" spans="1:47" x14ac:dyDescent="0.2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1"/>
      <c r="V571" s="21"/>
      <c r="W571" s="21"/>
      <c r="X571" s="21"/>
      <c r="Y571" s="21"/>
      <c r="Z571" s="21"/>
      <c r="AA571" s="21"/>
      <c r="AB571" s="21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2"/>
      <c r="AU571" s="21"/>
    </row>
    <row r="572" spans="1:47" x14ac:dyDescent="0.2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1"/>
      <c r="V572" s="21"/>
      <c r="W572" s="21"/>
      <c r="X572" s="21"/>
      <c r="Y572" s="21"/>
      <c r="Z572" s="21"/>
      <c r="AA572" s="21"/>
      <c r="AB572" s="21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2"/>
      <c r="AU572" s="21"/>
    </row>
    <row r="573" spans="1:47" x14ac:dyDescent="0.2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1"/>
      <c r="V573" s="21"/>
      <c r="W573" s="21"/>
      <c r="X573" s="21"/>
      <c r="Y573" s="21"/>
      <c r="Z573" s="21"/>
      <c r="AA573" s="21"/>
      <c r="AB573" s="21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2"/>
      <c r="AU573" s="21"/>
    </row>
    <row r="574" spans="1:47" x14ac:dyDescent="0.2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1"/>
      <c r="V574" s="21"/>
      <c r="W574" s="21"/>
      <c r="X574" s="21"/>
      <c r="Y574" s="21"/>
      <c r="Z574" s="21"/>
      <c r="AA574" s="21"/>
      <c r="AB574" s="21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2"/>
      <c r="AU574" s="21"/>
    </row>
    <row r="575" spans="1:47" x14ac:dyDescent="0.2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1"/>
      <c r="V575" s="21"/>
      <c r="W575" s="21"/>
      <c r="X575" s="21"/>
      <c r="Y575" s="21"/>
      <c r="Z575" s="21"/>
      <c r="AA575" s="21"/>
      <c r="AB575" s="21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2"/>
      <c r="AU575" s="21"/>
    </row>
    <row r="576" spans="1:47" x14ac:dyDescent="0.2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1"/>
      <c r="V576" s="21"/>
      <c r="W576" s="21"/>
      <c r="X576" s="21"/>
      <c r="Y576" s="21"/>
      <c r="Z576" s="21"/>
      <c r="AA576" s="21"/>
      <c r="AB576" s="21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2"/>
      <c r="AU576" s="21"/>
    </row>
    <row r="577" spans="1:47" x14ac:dyDescent="0.2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1"/>
      <c r="V577" s="21"/>
      <c r="W577" s="21"/>
      <c r="X577" s="21"/>
      <c r="Y577" s="21"/>
      <c r="Z577" s="21"/>
      <c r="AA577" s="21"/>
      <c r="AB577" s="21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2"/>
      <c r="AU577" s="21"/>
    </row>
    <row r="578" spans="1:47" x14ac:dyDescent="0.2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1"/>
      <c r="V578" s="21"/>
      <c r="W578" s="21"/>
      <c r="X578" s="21"/>
      <c r="Y578" s="21"/>
      <c r="Z578" s="21"/>
      <c r="AA578" s="21"/>
      <c r="AB578" s="21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2"/>
      <c r="AU578" s="21"/>
    </row>
    <row r="579" spans="1:47" x14ac:dyDescent="0.2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1"/>
      <c r="V579" s="21"/>
      <c r="W579" s="21"/>
      <c r="X579" s="21"/>
      <c r="Y579" s="21"/>
      <c r="Z579" s="21"/>
      <c r="AA579" s="21"/>
      <c r="AB579" s="21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2"/>
      <c r="AU579" s="21"/>
    </row>
    <row r="580" spans="1:47" x14ac:dyDescent="0.2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1"/>
      <c r="V580" s="21"/>
      <c r="W580" s="21"/>
      <c r="X580" s="21"/>
      <c r="Y580" s="21"/>
      <c r="Z580" s="21"/>
      <c r="AA580" s="21"/>
      <c r="AB580" s="21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2"/>
      <c r="AU580" s="21"/>
    </row>
    <row r="581" spans="1:47" x14ac:dyDescent="0.2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1"/>
      <c r="V581" s="21"/>
      <c r="W581" s="21"/>
      <c r="X581" s="21"/>
      <c r="Y581" s="21"/>
      <c r="Z581" s="21"/>
      <c r="AA581" s="21"/>
      <c r="AB581" s="21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2"/>
      <c r="AU581" s="21"/>
    </row>
    <row r="582" spans="1:47" x14ac:dyDescent="0.2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1"/>
      <c r="V582" s="21"/>
      <c r="W582" s="21"/>
      <c r="X582" s="21"/>
      <c r="Y582" s="21"/>
      <c r="Z582" s="21"/>
      <c r="AA582" s="21"/>
      <c r="AB582" s="21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2"/>
      <c r="AU582" s="21"/>
    </row>
    <row r="583" spans="1:47" x14ac:dyDescent="0.2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1"/>
      <c r="V583" s="21"/>
      <c r="W583" s="21"/>
      <c r="X583" s="21"/>
      <c r="Y583" s="21"/>
      <c r="Z583" s="21"/>
      <c r="AA583" s="21"/>
      <c r="AB583" s="21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2"/>
      <c r="AU583" s="21"/>
    </row>
    <row r="584" spans="1:47" x14ac:dyDescent="0.2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1"/>
      <c r="V584" s="21"/>
      <c r="W584" s="21"/>
      <c r="X584" s="21"/>
      <c r="Y584" s="21"/>
      <c r="Z584" s="21"/>
      <c r="AA584" s="21"/>
      <c r="AB584" s="21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2"/>
      <c r="AU584" s="21"/>
    </row>
    <row r="585" spans="1:47" x14ac:dyDescent="0.2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1"/>
      <c r="V585" s="21"/>
      <c r="W585" s="21"/>
      <c r="X585" s="21"/>
      <c r="Y585" s="21"/>
      <c r="Z585" s="21"/>
      <c r="AA585" s="21"/>
      <c r="AB585" s="21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2"/>
      <c r="AU585" s="21"/>
    </row>
    <row r="586" spans="1:47" x14ac:dyDescent="0.2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1"/>
      <c r="V586" s="21"/>
      <c r="W586" s="21"/>
      <c r="X586" s="21"/>
      <c r="Y586" s="21"/>
      <c r="Z586" s="21"/>
      <c r="AA586" s="21"/>
      <c r="AB586" s="21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2"/>
      <c r="AU586" s="21"/>
    </row>
    <row r="587" spans="1:47" x14ac:dyDescent="0.2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1"/>
      <c r="V587" s="21"/>
      <c r="W587" s="21"/>
      <c r="X587" s="21"/>
      <c r="Y587" s="21"/>
      <c r="Z587" s="21"/>
      <c r="AA587" s="21"/>
      <c r="AB587" s="21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2"/>
      <c r="AU587" s="21"/>
    </row>
    <row r="588" spans="1:47" x14ac:dyDescent="0.2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1"/>
      <c r="V588" s="21"/>
      <c r="W588" s="21"/>
      <c r="X588" s="21"/>
      <c r="Y588" s="21"/>
      <c r="Z588" s="21"/>
      <c r="AA588" s="21"/>
      <c r="AB588" s="21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2"/>
      <c r="AU588" s="21"/>
    </row>
    <row r="589" spans="1:47" x14ac:dyDescent="0.2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1"/>
      <c r="V589" s="21"/>
      <c r="W589" s="21"/>
      <c r="X589" s="21"/>
      <c r="Y589" s="21"/>
      <c r="Z589" s="21"/>
      <c r="AA589" s="21"/>
      <c r="AB589" s="21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2"/>
      <c r="AU589" s="21"/>
    </row>
    <row r="590" spans="1:47" x14ac:dyDescent="0.2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1"/>
      <c r="V590" s="21"/>
      <c r="W590" s="21"/>
      <c r="X590" s="21"/>
      <c r="Y590" s="21"/>
      <c r="Z590" s="21"/>
      <c r="AA590" s="21"/>
      <c r="AB590" s="21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2"/>
      <c r="AU590" s="21"/>
    </row>
    <row r="591" spans="1:47" x14ac:dyDescent="0.2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1"/>
      <c r="V591" s="21"/>
      <c r="W591" s="21"/>
      <c r="X591" s="21"/>
      <c r="Y591" s="21"/>
      <c r="Z591" s="21"/>
      <c r="AA591" s="21"/>
      <c r="AB591" s="21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2"/>
      <c r="AU591" s="21"/>
    </row>
    <row r="592" spans="1:47" x14ac:dyDescent="0.2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1"/>
      <c r="V592" s="21"/>
      <c r="W592" s="21"/>
      <c r="X592" s="21"/>
      <c r="Y592" s="21"/>
      <c r="Z592" s="21"/>
      <c r="AA592" s="21"/>
      <c r="AB592" s="21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2"/>
      <c r="AU592" s="21"/>
    </row>
    <row r="593" spans="1:47" x14ac:dyDescent="0.2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1"/>
      <c r="V593" s="21"/>
      <c r="W593" s="21"/>
      <c r="X593" s="21"/>
      <c r="Y593" s="21"/>
      <c r="Z593" s="21"/>
      <c r="AA593" s="21"/>
      <c r="AB593" s="21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2"/>
      <c r="AU593" s="21"/>
    </row>
    <row r="594" spans="1:47" x14ac:dyDescent="0.2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1"/>
      <c r="V594" s="21"/>
      <c r="W594" s="21"/>
      <c r="X594" s="21"/>
      <c r="Y594" s="21"/>
      <c r="Z594" s="21"/>
      <c r="AA594" s="21"/>
      <c r="AB594" s="21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2"/>
      <c r="AU594" s="21"/>
    </row>
    <row r="595" spans="1:47" x14ac:dyDescent="0.2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1"/>
      <c r="V595" s="21"/>
      <c r="W595" s="21"/>
      <c r="X595" s="21"/>
      <c r="Y595" s="21"/>
      <c r="Z595" s="21"/>
      <c r="AA595" s="21"/>
      <c r="AB595" s="21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2"/>
      <c r="AU595" s="21"/>
    </row>
    <row r="596" spans="1:47" x14ac:dyDescent="0.2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1"/>
      <c r="V596" s="21"/>
      <c r="W596" s="21"/>
      <c r="X596" s="21"/>
      <c r="Y596" s="21"/>
      <c r="Z596" s="21"/>
      <c r="AA596" s="21"/>
      <c r="AB596" s="21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2"/>
      <c r="AU596" s="21"/>
    </row>
    <row r="597" spans="1:47" x14ac:dyDescent="0.2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1"/>
      <c r="V597" s="21"/>
      <c r="W597" s="21"/>
      <c r="X597" s="21"/>
      <c r="Y597" s="21"/>
      <c r="Z597" s="21"/>
      <c r="AA597" s="21"/>
      <c r="AB597" s="21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2"/>
      <c r="AU597" s="21"/>
    </row>
    <row r="598" spans="1:47" x14ac:dyDescent="0.2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1"/>
      <c r="V598" s="21"/>
      <c r="W598" s="21"/>
      <c r="X598" s="21"/>
      <c r="Y598" s="21"/>
      <c r="Z598" s="21"/>
      <c r="AA598" s="21"/>
      <c r="AB598" s="21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2"/>
      <c r="AU598" s="21"/>
    </row>
    <row r="599" spans="1:47" x14ac:dyDescent="0.2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1"/>
      <c r="V599" s="21"/>
      <c r="W599" s="21"/>
      <c r="X599" s="21"/>
      <c r="Y599" s="21"/>
      <c r="Z599" s="21"/>
      <c r="AA599" s="21"/>
      <c r="AB599" s="21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2"/>
      <c r="AU599" s="21"/>
    </row>
    <row r="600" spans="1:47" x14ac:dyDescent="0.2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1"/>
      <c r="V600" s="21"/>
      <c r="W600" s="21"/>
      <c r="X600" s="21"/>
      <c r="Y600" s="21"/>
      <c r="Z600" s="21"/>
      <c r="AA600" s="21"/>
      <c r="AB600" s="21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2"/>
      <c r="AU600" s="21"/>
    </row>
    <row r="601" spans="1:47" x14ac:dyDescent="0.2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1"/>
      <c r="V601" s="21"/>
      <c r="W601" s="21"/>
      <c r="X601" s="21"/>
      <c r="Y601" s="21"/>
      <c r="Z601" s="21"/>
      <c r="AA601" s="21"/>
      <c r="AB601" s="21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2"/>
      <c r="AU601" s="21"/>
    </row>
    <row r="602" spans="1:47" x14ac:dyDescent="0.2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1"/>
      <c r="V602" s="21"/>
      <c r="W602" s="21"/>
      <c r="X602" s="21"/>
      <c r="Y602" s="21"/>
      <c r="Z602" s="21"/>
      <c r="AA602" s="21"/>
      <c r="AB602" s="21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2"/>
      <c r="AU602" s="21"/>
    </row>
    <row r="603" spans="1:47" x14ac:dyDescent="0.2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1"/>
      <c r="V603" s="21"/>
      <c r="W603" s="21"/>
      <c r="X603" s="21"/>
      <c r="Y603" s="21"/>
      <c r="Z603" s="21"/>
      <c r="AA603" s="21"/>
      <c r="AB603" s="21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2"/>
      <c r="AU603" s="21"/>
    </row>
    <row r="604" spans="1:47" x14ac:dyDescent="0.2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1"/>
      <c r="V604" s="21"/>
      <c r="W604" s="21"/>
      <c r="X604" s="21"/>
      <c r="Y604" s="21"/>
      <c r="Z604" s="21"/>
      <c r="AA604" s="21"/>
      <c r="AB604" s="21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2"/>
      <c r="AU604" s="21"/>
    </row>
    <row r="605" spans="1:47" x14ac:dyDescent="0.2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1"/>
      <c r="V605" s="21"/>
      <c r="W605" s="21"/>
      <c r="X605" s="21"/>
      <c r="Y605" s="21"/>
      <c r="Z605" s="21"/>
      <c r="AA605" s="21"/>
      <c r="AB605" s="21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2"/>
      <c r="AU605" s="21"/>
    </row>
    <row r="606" spans="1:47" x14ac:dyDescent="0.2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1"/>
      <c r="V606" s="21"/>
      <c r="W606" s="21"/>
      <c r="X606" s="21"/>
      <c r="Y606" s="21"/>
      <c r="Z606" s="21"/>
      <c r="AA606" s="21"/>
      <c r="AB606" s="21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2"/>
      <c r="AU606" s="21"/>
    </row>
    <row r="607" spans="1:47" x14ac:dyDescent="0.2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1"/>
      <c r="V607" s="21"/>
      <c r="W607" s="21"/>
      <c r="X607" s="21"/>
      <c r="Y607" s="21"/>
      <c r="Z607" s="21"/>
      <c r="AA607" s="21"/>
      <c r="AB607" s="21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2"/>
      <c r="AU607" s="21"/>
    </row>
    <row r="608" spans="1:47" x14ac:dyDescent="0.2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1"/>
      <c r="V608" s="21"/>
      <c r="W608" s="21"/>
      <c r="X608" s="21"/>
      <c r="Y608" s="21"/>
      <c r="Z608" s="21"/>
      <c r="AA608" s="21"/>
      <c r="AB608" s="21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2"/>
      <c r="AU608" s="21"/>
    </row>
    <row r="609" spans="1:47" x14ac:dyDescent="0.2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1"/>
      <c r="V609" s="21"/>
      <c r="W609" s="21"/>
      <c r="X609" s="21"/>
      <c r="Y609" s="21"/>
      <c r="Z609" s="21"/>
      <c r="AA609" s="21"/>
      <c r="AB609" s="21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2"/>
      <c r="AU609" s="21"/>
    </row>
    <row r="610" spans="1:47" x14ac:dyDescent="0.2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1"/>
      <c r="V610" s="21"/>
      <c r="W610" s="21"/>
      <c r="X610" s="21"/>
      <c r="Y610" s="21"/>
      <c r="Z610" s="21"/>
      <c r="AA610" s="21"/>
      <c r="AB610" s="21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2"/>
      <c r="AU610" s="21"/>
    </row>
    <row r="611" spans="1:47" x14ac:dyDescent="0.2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1"/>
      <c r="V611" s="21"/>
      <c r="W611" s="21"/>
      <c r="X611" s="21"/>
      <c r="Y611" s="21"/>
      <c r="Z611" s="21"/>
      <c r="AA611" s="21"/>
      <c r="AB611" s="21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2"/>
      <c r="AU611" s="21"/>
    </row>
    <row r="612" spans="1:47" x14ac:dyDescent="0.2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1"/>
      <c r="V612" s="21"/>
      <c r="W612" s="21"/>
      <c r="X612" s="21"/>
      <c r="Y612" s="21"/>
      <c r="Z612" s="21"/>
      <c r="AA612" s="21"/>
      <c r="AB612" s="21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2"/>
      <c r="AU612" s="21"/>
    </row>
    <row r="613" spans="1:47" x14ac:dyDescent="0.2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1"/>
      <c r="V613" s="21"/>
      <c r="W613" s="21"/>
      <c r="X613" s="21"/>
      <c r="Y613" s="21"/>
      <c r="Z613" s="21"/>
      <c r="AA613" s="21"/>
      <c r="AB613" s="21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2"/>
      <c r="AU613" s="21"/>
    </row>
    <row r="614" spans="1:47" x14ac:dyDescent="0.2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1"/>
      <c r="V614" s="21"/>
      <c r="W614" s="21"/>
      <c r="X614" s="21"/>
      <c r="Y614" s="21"/>
      <c r="Z614" s="21"/>
      <c r="AA614" s="21"/>
      <c r="AB614" s="21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2"/>
      <c r="AU614" s="21"/>
    </row>
    <row r="615" spans="1:47" x14ac:dyDescent="0.2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1"/>
      <c r="V615" s="21"/>
      <c r="W615" s="21"/>
      <c r="X615" s="21"/>
      <c r="Y615" s="21"/>
      <c r="Z615" s="21"/>
      <c r="AA615" s="21"/>
      <c r="AB615" s="21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2"/>
      <c r="AU615" s="21"/>
    </row>
    <row r="616" spans="1:47" x14ac:dyDescent="0.2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1"/>
      <c r="V616" s="21"/>
      <c r="W616" s="21"/>
      <c r="X616" s="21"/>
      <c r="Y616" s="21"/>
      <c r="Z616" s="21"/>
      <c r="AA616" s="21"/>
      <c r="AB616" s="21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2"/>
      <c r="AU616" s="21"/>
    </row>
    <row r="617" spans="1:47" x14ac:dyDescent="0.2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1"/>
      <c r="V617" s="21"/>
      <c r="W617" s="21"/>
      <c r="X617" s="21"/>
      <c r="Y617" s="21"/>
      <c r="Z617" s="21"/>
      <c r="AA617" s="21"/>
      <c r="AB617" s="21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2"/>
      <c r="AU617" s="21"/>
    </row>
    <row r="618" spans="1:47" x14ac:dyDescent="0.2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1"/>
      <c r="V618" s="21"/>
      <c r="W618" s="21"/>
      <c r="X618" s="21"/>
      <c r="Y618" s="21"/>
      <c r="Z618" s="21"/>
      <c r="AA618" s="21"/>
      <c r="AB618" s="21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2"/>
      <c r="AU618" s="21"/>
    </row>
    <row r="619" spans="1:47" x14ac:dyDescent="0.2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1"/>
      <c r="V619" s="21"/>
      <c r="W619" s="21"/>
      <c r="X619" s="21"/>
      <c r="Y619" s="21"/>
      <c r="Z619" s="21"/>
      <c r="AA619" s="21"/>
      <c r="AB619" s="21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2"/>
      <c r="AU619" s="21"/>
    </row>
    <row r="620" spans="1:47" x14ac:dyDescent="0.2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1"/>
      <c r="V620" s="21"/>
      <c r="W620" s="21"/>
      <c r="X620" s="21"/>
      <c r="Y620" s="21"/>
      <c r="Z620" s="21"/>
      <c r="AA620" s="21"/>
      <c r="AB620" s="21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2"/>
      <c r="AU620" s="21"/>
    </row>
    <row r="621" spans="1:47" x14ac:dyDescent="0.2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1"/>
      <c r="V621" s="21"/>
      <c r="W621" s="21"/>
      <c r="X621" s="21"/>
      <c r="Y621" s="21"/>
      <c r="Z621" s="21"/>
      <c r="AA621" s="21"/>
      <c r="AB621" s="21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2"/>
      <c r="AU621" s="21"/>
    </row>
    <row r="622" spans="1:47" x14ac:dyDescent="0.2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1"/>
      <c r="V622" s="21"/>
      <c r="W622" s="21"/>
      <c r="X622" s="21"/>
      <c r="Y622" s="21"/>
      <c r="Z622" s="21"/>
      <c r="AA622" s="21"/>
      <c r="AB622" s="21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2"/>
      <c r="AU622" s="21"/>
    </row>
    <row r="623" spans="1:47" x14ac:dyDescent="0.2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1"/>
      <c r="V623" s="21"/>
      <c r="W623" s="21"/>
      <c r="X623" s="21"/>
      <c r="Y623" s="21"/>
      <c r="Z623" s="21"/>
      <c r="AA623" s="21"/>
      <c r="AB623" s="21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2"/>
      <c r="AU623" s="21"/>
    </row>
    <row r="624" spans="1:47" x14ac:dyDescent="0.2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1"/>
      <c r="V624" s="21"/>
      <c r="W624" s="21"/>
      <c r="X624" s="21"/>
      <c r="Y624" s="21"/>
      <c r="Z624" s="21"/>
      <c r="AA624" s="21"/>
      <c r="AB624" s="21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2"/>
      <c r="AU624" s="21"/>
    </row>
    <row r="625" spans="1:47" x14ac:dyDescent="0.2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1"/>
      <c r="V625" s="21"/>
      <c r="W625" s="21"/>
      <c r="X625" s="21"/>
      <c r="Y625" s="21"/>
      <c r="Z625" s="21"/>
      <c r="AA625" s="21"/>
      <c r="AB625" s="21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2"/>
      <c r="AU625" s="21"/>
    </row>
    <row r="626" spans="1:47" x14ac:dyDescent="0.2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1"/>
      <c r="V626" s="21"/>
      <c r="W626" s="21"/>
      <c r="X626" s="21"/>
      <c r="Y626" s="21"/>
      <c r="Z626" s="21"/>
      <c r="AA626" s="21"/>
      <c r="AB626" s="21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2"/>
      <c r="AU626" s="21"/>
    </row>
    <row r="627" spans="1:47" x14ac:dyDescent="0.2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1"/>
      <c r="V627" s="21"/>
      <c r="W627" s="21"/>
      <c r="X627" s="21"/>
      <c r="Y627" s="21"/>
      <c r="Z627" s="21"/>
      <c r="AA627" s="21"/>
      <c r="AB627" s="21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2"/>
      <c r="AU627" s="21"/>
    </row>
    <row r="628" spans="1:47" x14ac:dyDescent="0.2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1"/>
      <c r="V628" s="21"/>
      <c r="W628" s="21"/>
      <c r="X628" s="21"/>
      <c r="Y628" s="21"/>
      <c r="Z628" s="21"/>
      <c r="AA628" s="21"/>
      <c r="AB628" s="21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2"/>
      <c r="AU628" s="21"/>
    </row>
    <row r="629" spans="1:47" x14ac:dyDescent="0.2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1"/>
      <c r="V629" s="21"/>
      <c r="W629" s="21"/>
      <c r="X629" s="21"/>
      <c r="Y629" s="21"/>
      <c r="Z629" s="21"/>
      <c r="AA629" s="21"/>
      <c r="AB629" s="21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2"/>
      <c r="AU629" s="21"/>
    </row>
    <row r="630" spans="1:47" x14ac:dyDescent="0.2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1"/>
      <c r="V630" s="21"/>
      <c r="W630" s="21"/>
      <c r="X630" s="21"/>
      <c r="Y630" s="21"/>
      <c r="Z630" s="21"/>
      <c r="AA630" s="21"/>
      <c r="AB630" s="21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2"/>
      <c r="AU630" s="21"/>
    </row>
    <row r="631" spans="1:47" x14ac:dyDescent="0.2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1"/>
      <c r="V631" s="21"/>
      <c r="W631" s="21"/>
      <c r="X631" s="21"/>
      <c r="Y631" s="21"/>
      <c r="Z631" s="21"/>
      <c r="AA631" s="21"/>
      <c r="AB631" s="21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2"/>
      <c r="AU631" s="21"/>
    </row>
    <row r="632" spans="1:47" x14ac:dyDescent="0.2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1"/>
      <c r="V632" s="21"/>
      <c r="W632" s="21"/>
      <c r="X632" s="21"/>
      <c r="Y632" s="21"/>
      <c r="Z632" s="21"/>
      <c r="AA632" s="21"/>
      <c r="AB632" s="21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2"/>
      <c r="AU632" s="21"/>
    </row>
    <row r="633" spans="1:47" x14ac:dyDescent="0.2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1"/>
      <c r="V633" s="21"/>
      <c r="W633" s="21"/>
      <c r="X633" s="21"/>
      <c r="Y633" s="21"/>
      <c r="Z633" s="21"/>
      <c r="AA633" s="21"/>
      <c r="AB633" s="21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2"/>
      <c r="AU633" s="21"/>
    </row>
    <row r="634" spans="1:47" x14ac:dyDescent="0.2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1"/>
      <c r="V634" s="21"/>
      <c r="W634" s="21"/>
      <c r="X634" s="21"/>
      <c r="Y634" s="21"/>
      <c r="Z634" s="21"/>
      <c r="AA634" s="21"/>
      <c r="AB634" s="21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2"/>
      <c r="AU634" s="21"/>
    </row>
    <row r="635" spans="1:47" x14ac:dyDescent="0.2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1"/>
      <c r="V635" s="21"/>
      <c r="W635" s="21"/>
      <c r="X635" s="21"/>
      <c r="Y635" s="21"/>
      <c r="Z635" s="21"/>
      <c r="AA635" s="21"/>
      <c r="AB635" s="21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2"/>
      <c r="AU635" s="21"/>
    </row>
    <row r="636" spans="1:47" x14ac:dyDescent="0.2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1"/>
      <c r="V636" s="21"/>
      <c r="W636" s="21"/>
      <c r="X636" s="21"/>
      <c r="Y636" s="21"/>
      <c r="Z636" s="21"/>
      <c r="AA636" s="21"/>
      <c r="AB636" s="21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2"/>
      <c r="AU636" s="21"/>
    </row>
    <row r="637" spans="1:47" x14ac:dyDescent="0.2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1"/>
      <c r="V637" s="21"/>
      <c r="W637" s="21"/>
      <c r="X637" s="21"/>
      <c r="Y637" s="21"/>
      <c r="Z637" s="21"/>
      <c r="AA637" s="21"/>
      <c r="AB637" s="21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2"/>
      <c r="AU637" s="21"/>
    </row>
    <row r="638" spans="1:47" x14ac:dyDescent="0.2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1"/>
      <c r="V638" s="21"/>
      <c r="W638" s="21"/>
      <c r="X638" s="21"/>
      <c r="Y638" s="21"/>
      <c r="Z638" s="21"/>
      <c r="AA638" s="21"/>
      <c r="AB638" s="21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2"/>
      <c r="AU638" s="21"/>
    </row>
    <row r="639" spans="1:47" x14ac:dyDescent="0.2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1"/>
      <c r="V639" s="21"/>
      <c r="W639" s="21"/>
      <c r="X639" s="21"/>
      <c r="Y639" s="21"/>
      <c r="Z639" s="21"/>
      <c r="AA639" s="21"/>
      <c r="AB639" s="21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2"/>
      <c r="AU639" s="21"/>
    </row>
    <row r="640" spans="1:47" x14ac:dyDescent="0.2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1"/>
      <c r="V640" s="21"/>
      <c r="W640" s="21"/>
      <c r="X640" s="21"/>
      <c r="Y640" s="21"/>
      <c r="Z640" s="21"/>
      <c r="AA640" s="21"/>
      <c r="AB640" s="21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2"/>
      <c r="AU640" s="21"/>
    </row>
    <row r="641" spans="1:47" x14ac:dyDescent="0.2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1"/>
      <c r="V641" s="21"/>
      <c r="W641" s="21"/>
      <c r="X641" s="21"/>
      <c r="Y641" s="21"/>
      <c r="Z641" s="21"/>
      <c r="AA641" s="21"/>
      <c r="AB641" s="21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2"/>
      <c r="AU641" s="21"/>
    </row>
    <row r="642" spans="1:47" x14ac:dyDescent="0.2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1"/>
      <c r="V642" s="21"/>
      <c r="W642" s="21"/>
      <c r="X642" s="21"/>
      <c r="Y642" s="21"/>
      <c r="Z642" s="21"/>
      <c r="AA642" s="21"/>
      <c r="AB642" s="21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2"/>
      <c r="AU642" s="21"/>
    </row>
    <row r="643" spans="1:47" x14ac:dyDescent="0.2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1"/>
      <c r="V643" s="21"/>
      <c r="W643" s="21"/>
      <c r="X643" s="21"/>
      <c r="Y643" s="21"/>
      <c r="Z643" s="21"/>
      <c r="AA643" s="21"/>
      <c r="AB643" s="21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2"/>
      <c r="AU643" s="21"/>
    </row>
    <row r="644" spans="1:47" x14ac:dyDescent="0.2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1"/>
      <c r="V644" s="21"/>
      <c r="W644" s="21"/>
      <c r="X644" s="21"/>
      <c r="Y644" s="21"/>
      <c r="Z644" s="21"/>
      <c r="AA644" s="21"/>
      <c r="AB644" s="21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2"/>
      <c r="AU644" s="21"/>
    </row>
    <row r="645" spans="1:47" x14ac:dyDescent="0.2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1"/>
      <c r="V645" s="21"/>
      <c r="W645" s="21"/>
      <c r="X645" s="21"/>
      <c r="Y645" s="21"/>
      <c r="Z645" s="21"/>
      <c r="AA645" s="21"/>
      <c r="AB645" s="21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2"/>
      <c r="AU645" s="21"/>
    </row>
    <row r="646" spans="1:47" x14ac:dyDescent="0.2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1"/>
      <c r="V646" s="21"/>
      <c r="W646" s="21"/>
      <c r="X646" s="21"/>
      <c r="Y646" s="21"/>
      <c r="Z646" s="21"/>
      <c r="AA646" s="21"/>
      <c r="AB646" s="21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2"/>
      <c r="AU646" s="21"/>
    </row>
    <row r="647" spans="1:47" x14ac:dyDescent="0.2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1"/>
      <c r="V647" s="21"/>
      <c r="W647" s="21"/>
      <c r="X647" s="21"/>
      <c r="Y647" s="21"/>
      <c r="Z647" s="21"/>
      <c r="AA647" s="21"/>
      <c r="AB647" s="21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2"/>
      <c r="AU647" s="21"/>
    </row>
    <row r="648" spans="1:47" x14ac:dyDescent="0.2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1"/>
      <c r="V648" s="21"/>
      <c r="W648" s="21"/>
      <c r="X648" s="21"/>
      <c r="Y648" s="21"/>
      <c r="Z648" s="21"/>
      <c r="AA648" s="21"/>
      <c r="AB648" s="21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2"/>
      <c r="AU648" s="21"/>
    </row>
    <row r="649" spans="1:47" x14ac:dyDescent="0.2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1"/>
      <c r="V649" s="21"/>
      <c r="W649" s="21"/>
      <c r="X649" s="21"/>
      <c r="Y649" s="21"/>
      <c r="Z649" s="21"/>
      <c r="AA649" s="21"/>
      <c r="AB649" s="21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2"/>
      <c r="AU649" s="21"/>
    </row>
    <row r="650" spans="1:47" x14ac:dyDescent="0.2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1"/>
      <c r="V650" s="21"/>
      <c r="W650" s="21"/>
      <c r="X650" s="21"/>
      <c r="Y650" s="21"/>
      <c r="Z650" s="21"/>
      <c r="AA650" s="21"/>
      <c r="AB650" s="21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2"/>
      <c r="AU650" s="21"/>
    </row>
    <row r="651" spans="1:47" x14ac:dyDescent="0.2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1"/>
      <c r="V651" s="21"/>
      <c r="W651" s="21"/>
      <c r="X651" s="21"/>
      <c r="Y651" s="21"/>
      <c r="Z651" s="21"/>
      <c r="AA651" s="21"/>
      <c r="AB651" s="21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2"/>
      <c r="AU651" s="21"/>
    </row>
    <row r="652" spans="1:47" x14ac:dyDescent="0.2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1"/>
      <c r="V652" s="21"/>
      <c r="W652" s="21"/>
      <c r="X652" s="21"/>
      <c r="Y652" s="21"/>
      <c r="Z652" s="21"/>
      <c r="AA652" s="21"/>
      <c r="AB652" s="21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2"/>
      <c r="AU652" s="21"/>
    </row>
    <row r="653" spans="1:47" x14ac:dyDescent="0.2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1"/>
      <c r="V653" s="21"/>
      <c r="W653" s="21"/>
      <c r="X653" s="21"/>
      <c r="Y653" s="21"/>
      <c r="Z653" s="21"/>
      <c r="AA653" s="21"/>
      <c r="AB653" s="21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2"/>
      <c r="AU653" s="21"/>
    </row>
    <row r="654" spans="1:47" x14ac:dyDescent="0.2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1"/>
      <c r="V654" s="21"/>
      <c r="W654" s="21"/>
      <c r="X654" s="21"/>
      <c r="Y654" s="21"/>
      <c r="Z654" s="21"/>
      <c r="AA654" s="21"/>
      <c r="AB654" s="21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2"/>
      <c r="AU654" s="21"/>
    </row>
    <row r="655" spans="1:47" x14ac:dyDescent="0.2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1"/>
      <c r="V655" s="21"/>
      <c r="W655" s="21"/>
      <c r="X655" s="21"/>
      <c r="Y655" s="21"/>
      <c r="Z655" s="21"/>
      <c r="AA655" s="21"/>
      <c r="AB655" s="21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2"/>
      <c r="AU655" s="21"/>
    </row>
    <row r="656" spans="1:47" x14ac:dyDescent="0.2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1"/>
      <c r="V656" s="21"/>
      <c r="W656" s="21"/>
      <c r="X656" s="21"/>
      <c r="Y656" s="21"/>
      <c r="Z656" s="21"/>
      <c r="AA656" s="21"/>
      <c r="AB656" s="21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2"/>
      <c r="AU656" s="21"/>
    </row>
    <row r="657" spans="1:47" x14ac:dyDescent="0.2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1"/>
      <c r="V657" s="21"/>
      <c r="W657" s="21"/>
      <c r="X657" s="21"/>
      <c r="Y657" s="21"/>
      <c r="Z657" s="21"/>
      <c r="AA657" s="21"/>
      <c r="AB657" s="21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2"/>
      <c r="AU657" s="21"/>
    </row>
    <row r="658" spans="1:47" x14ac:dyDescent="0.2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1"/>
      <c r="V658" s="21"/>
      <c r="W658" s="21"/>
      <c r="X658" s="21"/>
      <c r="Y658" s="21"/>
      <c r="Z658" s="21"/>
      <c r="AA658" s="21"/>
      <c r="AB658" s="21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2"/>
      <c r="AU658" s="21"/>
    </row>
    <row r="659" spans="1:47" x14ac:dyDescent="0.2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1"/>
      <c r="V659" s="21"/>
      <c r="W659" s="21"/>
      <c r="X659" s="21"/>
      <c r="Y659" s="21"/>
      <c r="Z659" s="21"/>
      <c r="AA659" s="21"/>
      <c r="AB659" s="21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2"/>
      <c r="AU659" s="21"/>
    </row>
    <row r="660" spans="1:47" x14ac:dyDescent="0.2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1"/>
      <c r="V660" s="21"/>
      <c r="W660" s="21"/>
      <c r="X660" s="21"/>
      <c r="Y660" s="21"/>
      <c r="Z660" s="21"/>
      <c r="AA660" s="21"/>
      <c r="AB660" s="21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2"/>
      <c r="AU660" s="21"/>
    </row>
    <row r="661" spans="1:47" x14ac:dyDescent="0.2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1"/>
      <c r="V661" s="21"/>
      <c r="W661" s="21"/>
      <c r="X661" s="21"/>
      <c r="Y661" s="21"/>
      <c r="Z661" s="21"/>
      <c r="AA661" s="21"/>
      <c r="AB661" s="21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2"/>
      <c r="AU661" s="21"/>
    </row>
    <row r="662" spans="1:47" x14ac:dyDescent="0.2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1"/>
      <c r="V662" s="21"/>
      <c r="W662" s="21"/>
      <c r="X662" s="21"/>
      <c r="Y662" s="21"/>
      <c r="Z662" s="21"/>
      <c r="AA662" s="21"/>
      <c r="AB662" s="21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2"/>
      <c r="AU662" s="21"/>
    </row>
    <row r="663" spans="1:47" x14ac:dyDescent="0.2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1"/>
      <c r="V663" s="21"/>
      <c r="W663" s="21"/>
      <c r="X663" s="21"/>
      <c r="Y663" s="21"/>
      <c r="Z663" s="21"/>
      <c r="AA663" s="21"/>
      <c r="AB663" s="21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2"/>
      <c r="AU663" s="21"/>
    </row>
    <row r="664" spans="1:47" x14ac:dyDescent="0.2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1"/>
      <c r="V664" s="21"/>
      <c r="W664" s="21"/>
      <c r="X664" s="21"/>
      <c r="Y664" s="21"/>
      <c r="Z664" s="21"/>
      <c r="AA664" s="21"/>
      <c r="AB664" s="21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2"/>
      <c r="AU664" s="21"/>
    </row>
    <row r="665" spans="1:47" x14ac:dyDescent="0.2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1"/>
      <c r="V665" s="21"/>
      <c r="W665" s="21"/>
      <c r="X665" s="21"/>
      <c r="Y665" s="21"/>
      <c r="Z665" s="21"/>
      <c r="AA665" s="21"/>
      <c r="AB665" s="21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2"/>
      <c r="AU665" s="21"/>
    </row>
    <row r="666" spans="1:47" x14ac:dyDescent="0.2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1"/>
      <c r="V666" s="21"/>
      <c r="W666" s="21"/>
      <c r="X666" s="21"/>
      <c r="Y666" s="21"/>
      <c r="Z666" s="21"/>
      <c r="AA666" s="21"/>
      <c r="AB666" s="21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2"/>
      <c r="AU666" s="21"/>
    </row>
    <row r="667" spans="1:47" x14ac:dyDescent="0.2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1"/>
      <c r="V667" s="21"/>
      <c r="W667" s="21"/>
      <c r="X667" s="21"/>
      <c r="Y667" s="21"/>
      <c r="Z667" s="21"/>
      <c r="AA667" s="21"/>
      <c r="AB667" s="21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2"/>
      <c r="AU667" s="21"/>
    </row>
    <row r="668" spans="1:47" x14ac:dyDescent="0.2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1"/>
      <c r="V668" s="21"/>
      <c r="W668" s="21"/>
      <c r="X668" s="21"/>
      <c r="Y668" s="21"/>
      <c r="Z668" s="21"/>
      <c r="AA668" s="21"/>
      <c r="AB668" s="21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2"/>
      <c r="AU668" s="21"/>
    </row>
    <row r="669" spans="1:47" x14ac:dyDescent="0.2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1"/>
      <c r="V669" s="21"/>
      <c r="W669" s="21"/>
      <c r="X669" s="21"/>
      <c r="Y669" s="21"/>
      <c r="Z669" s="21"/>
      <c r="AA669" s="21"/>
      <c r="AB669" s="21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2"/>
      <c r="AU669" s="21"/>
    </row>
    <row r="670" spans="1:47" x14ac:dyDescent="0.2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1"/>
      <c r="V670" s="21"/>
      <c r="W670" s="21"/>
      <c r="X670" s="21"/>
      <c r="Y670" s="21"/>
      <c r="Z670" s="21"/>
      <c r="AA670" s="21"/>
      <c r="AB670" s="21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2"/>
      <c r="AU670" s="21"/>
    </row>
    <row r="671" spans="1:47" x14ac:dyDescent="0.2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1"/>
      <c r="V671" s="21"/>
      <c r="W671" s="21"/>
      <c r="X671" s="21"/>
      <c r="Y671" s="21"/>
      <c r="Z671" s="21"/>
      <c r="AA671" s="21"/>
      <c r="AB671" s="21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2"/>
      <c r="AU671" s="21"/>
    </row>
    <row r="672" spans="1:47" x14ac:dyDescent="0.2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1"/>
      <c r="V672" s="21"/>
      <c r="W672" s="21"/>
      <c r="X672" s="21"/>
      <c r="Y672" s="21"/>
      <c r="Z672" s="21"/>
      <c r="AA672" s="21"/>
      <c r="AB672" s="21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2"/>
      <c r="AU672" s="21"/>
    </row>
    <row r="673" spans="1:47" x14ac:dyDescent="0.2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1"/>
      <c r="V673" s="21"/>
      <c r="W673" s="21"/>
      <c r="X673" s="21"/>
      <c r="Y673" s="21"/>
      <c r="Z673" s="21"/>
      <c r="AA673" s="21"/>
      <c r="AB673" s="21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2"/>
      <c r="AU673" s="21"/>
    </row>
    <row r="674" spans="1:47" x14ac:dyDescent="0.2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1"/>
      <c r="V674" s="21"/>
      <c r="W674" s="21"/>
      <c r="X674" s="21"/>
      <c r="Y674" s="21"/>
      <c r="Z674" s="21"/>
      <c r="AA674" s="21"/>
      <c r="AB674" s="21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2"/>
      <c r="AU674" s="21"/>
    </row>
    <row r="675" spans="1:47" x14ac:dyDescent="0.2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1"/>
      <c r="V675" s="21"/>
      <c r="W675" s="21"/>
      <c r="X675" s="21"/>
      <c r="Y675" s="21"/>
      <c r="Z675" s="21"/>
      <c r="AA675" s="21"/>
      <c r="AB675" s="21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2"/>
      <c r="AU675" s="21"/>
    </row>
    <row r="676" spans="1:47" x14ac:dyDescent="0.2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1"/>
      <c r="V676" s="21"/>
      <c r="W676" s="21"/>
      <c r="X676" s="21"/>
      <c r="Y676" s="21"/>
      <c r="Z676" s="21"/>
      <c r="AA676" s="21"/>
      <c r="AB676" s="21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2"/>
      <c r="AU676" s="21"/>
    </row>
    <row r="677" spans="1:47" x14ac:dyDescent="0.2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1"/>
      <c r="V677" s="21"/>
      <c r="W677" s="21"/>
      <c r="X677" s="21"/>
      <c r="Y677" s="21"/>
      <c r="Z677" s="21"/>
      <c r="AA677" s="21"/>
      <c r="AB677" s="21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2"/>
      <c r="AU677" s="21"/>
    </row>
    <row r="678" spans="1:47" x14ac:dyDescent="0.2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1"/>
      <c r="V678" s="21"/>
      <c r="W678" s="21"/>
      <c r="X678" s="21"/>
      <c r="Y678" s="21"/>
      <c r="Z678" s="21"/>
      <c r="AA678" s="21"/>
      <c r="AB678" s="21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2"/>
      <c r="AU678" s="21"/>
    </row>
    <row r="679" spans="1:47" x14ac:dyDescent="0.2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1"/>
      <c r="V679" s="21"/>
      <c r="W679" s="21"/>
      <c r="X679" s="21"/>
      <c r="Y679" s="21"/>
      <c r="Z679" s="21"/>
      <c r="AA679" s="21"/>
      <c r="AB679" s="21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2"/>
      <c r="AU679" s="21"/>
    </row>
    <row r="680" spans="1:47" x14ac:dyDescent="0.2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1"/>
      <c r="V680" s="21"/>
      <c r="W680" s="21"/>
      <c r="X680" s="21"/>
      <c r="Y680" s="21"/>
      <c r="Z680" s="21"/>
      <c r="AA680" s="21"/>
      <c r="AB680" s="21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2"/>
      <c r="AU680" s="21"/>
    </row>
    <row r="681" spans="1:47" x14ac:dyDescent="0.2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1"/>
      <c r="V681" s="21"/>
      <c r="W681" s="21"/>
      <c r="X681" s="21"/>
      <c r="Y681" s="21"/>
      <c r="Z681" s="21"/>
      <c r="AA681" s="21"/>
      <c r="AB681" s="21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2"/>
      <c r="AU681" s="21"/>
    </row>
    <row r="682" spans="1:47" x14ac:dyDescent="0.2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1"/>
      <c r="V682" s="21"/>
      <c r="W682" s="21"/>
      <c r="X682" s="21"/>
      <c r="Y682" s="21"/>
      <c r="Z682" s="21"/>
      <c r="AA682" s="21"/>
      <c r="AB682" s="21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2"/>
      <c r="AU682" s="21"/>
    </row>
    <row r="683" spans="1:47" x14ac:dyDescent="0.2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1"/>
      <c r="V683" s="21"/>
      <c r="W683" s="21"/>
      <c r="X683" s="21"/>
      <c r="Y683" s="21"/>
      <c r="Z683" s="21"/>
      <c r="AA683" s="21"/>
      <c r="AB683" s="21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2"/>
      <c r="AU683" s="21"/>
    </row>
    <row r="684" spans="1:47" x14ac:dyDescent="0.2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1"/>
      <c r="V684" s="21"/>
      <c r="W684" s="21"/>
      <c r="X684" s="21"/>
      <c r="Y684" s="21"/>
      <c r="Z684" s="21"/>
      <c r="AA684" s="21"/>
      <c r="AB684" s="21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2"/>
      <c r="AU684" s="21"/>
    </row>
    <row r="685" spans="1:47" x14ac:dyDescent="0.2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1"/>
      <c r="V685" s="21"/>
      <c r="W685" s="21"/>
      <c r="X685" s="21"/>
      <c r="Y685" s="21"/>
      <c r="Z685" s="21"/>
      <c r="AA685" s="21"/>
      <c r="AB685" s="21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2"/>
      <c r="AU685" s="21"/>
    </row>
    <row r="686" spans="1:47" x14ac:dyDescent="0.2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1"/>
      <c r="V686" s="21"/>
      <c r="W686" s="21"/>
      <c r="X686" s="21"/>
      <c r="Y686" s="21"/>
      <c r="Z686" s="21"/>
      <c r="AA686" s="21"/>
      <c r="AB686" s="21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2"/>
      <c r="AU686" s="21"/>
    </row>
    <row r="687" spans="1:47" x14ac:dyDescent="0.2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1"/>
      <c r="V687" s="21"/>
      <c r="W687" s="21"/>
      <c r="X687" s="21"/>
      <c r="Y687" s="21"/>
      <c r="Z687" s="21"/>
      <c r="AA687" s="21"/>
      <c r="AB687" s="21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2"/>
      <c r="AU687" s="21"/>
    </row>
    <row r="688" spans="1:47" x14ac:dyDescent="0.2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1"/>
      <c r="V688" s="21"/>
      <c r="W688" s="21"/>
      <c r="X688" s="21"/>
      <c r="Y688" s="21"/>
      <c r="Z688" s="21"/>
      <c r="AA688" s="21"/>
      <c r="AB688" s="21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2"/>
      <c r="AU688" s="21"/>
    </row>
    <row r="689" spans="1:47" x14ac:dyDescent="0.2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1"/>
      <c r="V689" s="21"/>
      <c r="W689" s="21"/>
      <c r="X689" s="21"/>
      <c r="Y689" s="21"/>
      <c r="Z689" s="21"/>
      <c r="AA689" s="21"/>
      <c r="AB689" s="21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2"/>
      <c r="AU689" s="21"/>
    </row>
    <row r="690" spans="1:47" x14ac:dyDescent="0.2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1"/>
      <c r="V690" s="21"/>
      <c r="W690" s="21"/>
      <c r="X690" s="21"/>
      <c r="Y690" s="21"/>
      <c r="Z690" s="21"/>
      <c r="AA690" s="21"/>
      <c r="AB690" s="21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2"/>
      <c r="AU690" s="21"/>
    </row>
    <row r="691" spans="1:47" x14ac:dyDescent="0.2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1"/>
      <c r="V691" s="21"/>
      <c r="W691" s="21"/>
      <c r="X691" s="21"/>
      <c r="Y691" s="21"/>
      <c r="Z691" s="21"/>
      <c r="AA691" s="21"/>
      <c r="AB691" s="21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2"/>
      <c r="AU691" s="21"/>
    </row>
    <row r="692" spans="1:47" x14ac:dyDescent="0.2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1"/>
      <c r="V692" s="21"/>
      <c r="W692" s="21"/>
      <c r="X692" s="21"/>
      <c r="Y692" s="21"/>
      <c r="Z692" s="21"/>
      <c r="AA692" s="21"/>
      <c r="AB692" s="21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2"/>
      <c r="AU692" s="21"/>
    </row>
    <row r="693" spans="1:47" x14ac:dyDescent="0.2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1"/>
      <c r="V693" s="21"/>
      <c r="W693" s="21"/>
      <c r="X693" s="21"/>
      <c r="Y693" s="21"/>
      <c r="Z693" s="21"/>
      <c r="AA693" s="21"/>
      <c r="AB693" s="21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2"/>
      <c r="AU693" s="21"/>
    </row>
    <row r="694" spans="1:47" x14ac:dyDescent="0.2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1"/>
      <c r="V694" s="21"/>
      <c r="W694" s="21"/>
      <c r="X694" s="21"/>
      <c r="Y694" s="21"/>
      <c r="Z694" s="21"/>
      <c r="AA694" s="21"/>
      <c r="AB694" s="21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2"/>
      <c r="AU694" s="21"/>
    </row>
    <row r="695" spans="1:47" x14ac:dyDescent="0.2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1"/>
      <c r="V695" s="21"/>
      <c r="W695" s="21"/>
      <c r="X695" s="21"/>
      <c r="Y695" s="21"/>
      <c r="Z695" s="21"/>
      <c r="AA695" s="21"/>
      <c r="AB695" s="21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2"/>
      <c r="AU695" s="21"/>
    </row>
    <row r="696" spans="1:47" x14ac:dyDescent="0.2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1"/>
      <c r="V696" s="21"/>
      <c r="W696" s="21"/>
      <c r="X696" s="21"/>
      <c r="Y696" s="21"/>
      <c r="Z696" s="21"/>
      <c r="AA696" s="21"/>
      <c r="AB696" s="21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2"/>
      <c r="AU696" s="21"/>
    </row>
    <row r="697" spans="1:47" x14ac:dyDescent="0.2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1"/>
      <c r="V697" s="21"/>
      <c r="W697" s="21"/>
      <c r="X697" s="21"/>
      <c r="Y697" s="21"/>
      <c r="Z697" s="21"/>
      <c r="AA697" s="21"/>
      <c r="AB697" s="21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2"/>
      <c r="AU697" s="21"/>
    </row>
    <row r="698" spans="1:47" x14ac:dyDescent="0.2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1"/>
      <c r="V698" s="21"/>
      <c r="W698" s="21"/>
      <c r="X698" s="21"/>
      <c r="Y698" s="21"/>
      <c r="Z698" s="21"/>
      <c r="AA698" s="21"/>
      <c r="AB698" s="21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2"/>
      <c r="AU698" s="21"/>
    </row>
    <row r="699" spans="1:47" x14ac:dyDescent="0.2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1"/>
      <c r="V699" s="21"/>
      <c r="W699" s="21"/>
      <c r="X699" s="21"/>
      <c r="Y699" s="21"/>
      <c r="Z699" s="21"/>
      <c r="AA699" s="21"/>
      <c r="AB699" s="21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2"/>
      <c r="AU699" s="21"/>
    </row>
    <row r="700" spans="1:47" x14ac:dyDescent="0.2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1"/>
      <c r="V700" s="21"/>
      <c r="W700" s="21"/>
      <c r="X700" s="21"/>
      <c r="Y700" s="21"/>
      <c r="Z700" s="21"/>
      <c r="AA700" s="21"/>
      <c r="AB700" s="21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2"/>
      <c r="AU700" s="21"/>
    </row>
    <row r="701" spans="1:47" x14ac:dyDescent="0.2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1"/>
      <c r="V701" s="21"/>
      <c r="W701" s="21"/>
      <c r="X701" s="21"/>
      <c r="Y701" s="21"/>
      <c r="Z701" s="21"/>
      <c r="AA701" s="21"/>
      <c r="AB701" s="21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2"/>
      <c r="AU701" s="21"/>
    </row>
    <row r="702" spans="1:47" x14ac:dyDescent="0.2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1"/>
      <c r="V702" s="21"/>
      <c r="W702" s="21"/>
      <c r="X702" s="21"/>
      <c r="Y702" s="21"/>
      <c r="Z702" s="21"/>
      <c r="AA702" s="21"/>
      <c r="AB702" s="21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2"/>
      <c r="AU702" s="21"/>
    </row>
    <row r="703" spans="1:47" x14ac:dyDescent="0.2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1"/>
      <c r="V703" s="21"/>
      <c r="W703" s="21"/>
      <c r="X703" s="21"/>
      <c r="Y703" s="21"/>
      <c r="Z703" s="21"/>
      <c r="AA703" s="21"/>
      <c r="AB703" s="21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2"/>
      <c r="AU703" s="21"/>
    </row>
    <row r="704" spans="1:47" x14ac:dyDescent="0.2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1"/>
      <c r="V704" s="21"/>
      <c r="W704" s="21"/>
      <c r="X704" s="21"/>
      <c r="Y704" s="21"/>
      <c r="Z704" s="21"/>
      <c r="AA704" s="21"/>
      <c r="AB704" s="21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2"/>
      <c r="AU704" s="21"/>
    </row>
    <row r="705" spans="1:47" x14ac:dyDescent="0.2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1"/>
      <c r="V705" s="21"/>
      <c r="W705" s="21"/>
      <c r="X705" s="21"/>
      <c r="Y705" s="21"/>
      <c r="Z705" s="21"/>
      <c r="AA705" s="21"/>
      <c r="AB705" s="21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2"/>
      <c r="AU705" s="21"/>
    </row>
    <row r="706" spans="1:47" x14ac:dyDescent="0.2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1"/>
      <c r="V706" s="21"/>
      <c r="W706" s="21"/>
      <c r="X706" s="21"/>
      <c r="Y706" s="21"/>
      <c r="Z706" s="21"/>
      <c r="AA706" s="21"/>
      <c r="AB706" s="21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2"/>
      <c r="AU706" s="21"/>
    </row>
    <row r="707" spans="1:47" x14ac:dyDescent="0.2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1"/>
      <c r="V707" s="21"/>
      <c r="W707" s="21"/>
      <c r="X707" s="21"/>
      <c r="Y707" s="21"/>
      <c r="Z707" s="21"/>
      <c r="AA707" s="21"/>
      <c r="AB707" s="21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2"/>
      <c r="AU707" s="21"/>
    </row>
    <row r="708" spans="1:47" x14ac:dyDescent="0.2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1"/>
      <c r="V708" s="21"/>
      <c r="W708" s="21"/>
      <c r="X708" s="21"/>
      <c r="Y708" s="21"/>
      <c r="Z708" s="21"/>
      <c r="AA708" s="21"/>
      <c r="AB708" s="21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2"/>
      <c r="AU708" s="21"/>
    </row>
    <row r="709" spans="1:47" x14ac:dyDescent="0.2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1"/>
      <c r="V709" s="21"/>
      <c r="W709" s="21"/>
      <c r="X709" s="21"/>
      <c r="Y709" s="21"/>
      <c r="Z709" s="21"/>
      <c r="AA709" s="21"/>
      <c r="AB709" s="21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2"/>
      <c r="AU709" s="21"/>
    </row>
    <row r="710" spans="1:47" x14ac:dyDescent="0.2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1"/>
      <c r="V710" s="21"/>
      <c r="W710" s="21"/>
      <c r="X710" s="21"/>
      <c r="Y710" s="21"/>
      <c r="Z710" s="21"/>
      <c r="AA710" s="21"/>
      <c r="AB710" s="21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2"/>
      <c r="AU710" s="21"/>
    </row>
    <row r="711" spans="1:47" x14ac:dyDescent="0.2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1"/>
      <c r="V711" s="21"/>
      <c r="W711" s="21"/>
      <c r="X711" s="21"/>
      <c r="Y711" s="21"/>
      <c r="Z711" s="21"/>
      <c r="AA711" s="21"/>
      <c r="AB711" s="21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2"/>
      <c r="AU711" s="21"/>
    </row>
    <row r="712" spans="1:47" x14ac:dyDescent="0.2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1"/>
      <c r="V712" s="21"/>
      <c r="W712" s="21"/>
      <c r="X712" s="21"/>
      <c r="Y712" s="21"/>
      <c r="Z712" s="21"/>
      <c r="AA712" s="21"/>
      <c r="AB712" s="21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2"/>
      <c r="AU712" s="21"/>
    </row>
    <row r="713" spans="1:47" x14ac:dyDescent="0.2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1"/>
      <c r="V713" s="21"/>
      <c r="W713" s="21"/>
      <c r="X713" s="21"/>
      <c r="Y713" s="21"/>
      <c r="Z713" s="21"/>
      <c r="AA713" s="21"/>
      <c r="AB713" s="21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2"/>
      <c r="AU713" s="21"/>
    </row>
    <row r="714" spans="1:47" x14ac:dyDescent="0.2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1"/>
      <c r="V714" s="21"/>
      <c r="W714" s="21"/>
      <c r="X714" s="21"/>
      <c r="Y714" s="21"/>
      <c r="Z714" s="21"/>
      <c r="AA714" s="21"/>
      <c r="AB714" s="21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2"/>
      <c r="AU714" s="21"/>
    </row>
    <row r="715" spans="1:47" x14ac:dyDescent="0.2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1"/>
      <c r="V715" s="21"/>
      <c r="W715" s="21"/>
      <c r="X715" s="21"/>
      <c r="Y715" s="21"/>
      <c r="Z715" s="21"/>
      <c r="AA715" s="21"/>
      <c r="AB715" s="21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2"/>
      <c r="AU715" s="21"/>
    </row>
    <row r="716" spans="1:47" x14ac:dyDescent="0.2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1"/>
      <c r="V716" s="21"/>
      <c r="W716" s="21"/>
      <c r="X716" s="21"/>
      <c r="Y716" s="21"/>
      <c r="Z716" s="21"/>
      <c r="AA716" s="21"/>
      <c r="AB716" s="21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2"/>
      <c r="AU716" s="21"/>
    </row>
    <row r="717" spans="1:47" x14ac:dyDescent="0.2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1"/>
      <c r="V717" s="21"/>
      <c r="W717" s="21"/>
      <c r="X717" s="21"/>
      <c r="Y717" s="21"/>
      <c r="Z717" s="21"/>
      <c r="AA717" s="21"/>
      <c r="AB717" s="21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2"/>
      <c r="AU717" s="21"/>
    </row>
    <row r="718" spans="1:47" x14ac:dyDescent="0.2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1"/>
      <c r="V718" s="21"/>
      <c r="W718" s="21"/>
      <c r="X718" s="21"/>
      <c r="Y718" s="21"/>
      <c r="Z718" s="21"/>
      <c r="AA718" s="21"/>
      <c r="AB718" s="21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2"/>
      <c r="AU718" s="21"/>
    </row>
    <row r="719" spans="1:47" x14ac:dyDescent="0.2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1"/>
      <c r="V719" s="21"/>
      <c r="W719" s="21"/>
      <c r="X719" s="21"/>
      <c r="Y719" s="21"/>
      <c r="Z719" s="21"/>
      <c r="AA719" s="21"/>
      <c r="AB719" s="21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2"/>
      <c r="AU719" s="21"/>
    </row>
    <row r="720" spans="1:47" x14ac:dyDescent="0.2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1"/>
      <c r="V720" s="21"/>
      <c r="W720" s="21"/>
      <c r="X720" s="21"/>
      <c r="Y720" s="21"/>
      <c r="Z720" s="21"/>
      <c r="AA720" s="21"/>
      <c r="AB720" s="21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2"/>
      <c r="AU720" s="21"/>
    </row>
    <row r="721" spans="1:47" x14ac:dyDescent="0.2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1"/>
      <c r="V721" s="21"/>
      <c r="W721" s="21"/>
      <c r="X721" s="21"/>
      <c r="Y721" s="21"/>
      <c r="Z721" s="21"/>
      <c r="AA721" s="21"/>
      <c r="AB721" s="21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2"/>
      <c r="AU721" s="21"/>
    </row>
    <row r="722" spans="1:47" x14ac:dyDescent="0.2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1"/>
      <c r="V722" s="21"/>
      <c r="W722" s="21"/>
      <c r="X722" s="21"/>
      <c r="Y722" s="21"/>
      <c r="Z722" s="21"/>
      <c r="AA722" s="21"/>
      <c r="AB722" s="21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2"/>
      <c r="AU722" s="21"/>
    </row>
    <row r="723" spans="1:47" x14ac:dyDescent="0.2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1"/>
      <c r="V723" s="21"/>
      <c r="W723" s="21"/>
      <c r="X723" s="21"/>
      <c r="Y723" s="21"/>
      <c r="Z723" s="21"/>
      <c r="AA723" s="21"/>
      <c r="AB723" s="21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2"/>
      <c r="AU723" s="21"/>
    </row>
    <row r="724" spans="1:47" x14ac:dyDescent="0.2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1"/>
      <c r="V724" s="21"/>
      <c r="W724" s="21"/>
      <c r="X724" s="21"/>
      <c r="Y724" s="21"/>
      <c r="Z724" s="21"/>
      <c r="AA724" s="21"/>
      <c r="AB724" s="21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2"/>
      <c r="AU724" s="21"/>
    </row>
    <row r="725" spans="1:47" x14ac:dyDescent="0.2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1"/>
      <c r="V725" s="21"/>
      <c r="W725" s="21"/>
      <c r="X725" s="21"/>
      <c r="Y725" s="21"/>
      <c r="Z725" s="21"/>
      <c r="AA725" s="21"/>
      <c r="AB725" s="21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2"/>
      <c r="AU725" s="21"/>
    </row>
    <row r="726" spans="1:47" x14ac:dyDescent="0.2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1"/>
      <c r="V726" s="21"/>
      <c r="W726" s="21"/>
      <c r="X726" s="21"/>
      <c r="Y726" s="21"/>
      <c r="Z726" s="21"/>
      <c r="AA726" s="21"/>
      <c r="AB726" s="21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2"/>
      <c r="AU726" s="21"/>
    </row>
    <row r="727" spans="1:47" x14ac:dyDescent="0.2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1"/>
      <c r="V727" s="21"/>
      <c r="W727" s="21"/>
      <c r="X727" s="21"/>
      <c r="Y727" s="21"/>
      <c r="Z727" s="21"/>
      <c r="AA727" s="21"/>
      <c r="AB727" s="21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2"/>
      <c r="AU727" s="21"/>
    </row>
    <row r="728" spans="1:47" x14ac:dyDescent="0.2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1"/>
      <c r="V728" s="21"/>
      <c r="W728" s="21"/>
      <c r="X728" s="21"/>
      <c r="Y728" s="21"/>
      <c r="Z728" s="21"/>
      <c r="AA728" s="21"/>
      <c r="AB728" s="21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2"/>
      <c r="AU728" s="21"/>
    </row>
    <row r="729" spans="1:47" x14ac:dyDescent="0.2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1"/>
      <c r="V729" s="21"/>
      <c r="W729" s="21"/>
      <c r="X729" s="21"/>
      <c r="Y729" s="21"/>
      <c r="Z729" s="21"/>
      <c r="AA729" s="21"/>
      <c r="AB729" s="21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2"/>
      <c r="AU729" s="21"/>
    </row>
    <row r="730" spans="1:47" x14ac:dyDescent="0.2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1"/>
      <c r="V730" s="21"/>
      <c r="W730" s="21"/>
      <c r="X730" s="21"/>
      <c r="Y730" s="21"/>
      <c r="Z730" s="21"/>
      <c r="AA730" s="21"/>
      <c r="AB730" s="21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2"/>
      <c r="AU730" s="21"/>
    </row>
    <row r="731" spans="1:47" x14ac:dyDescent="0.2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1"/>
      <c r="V731" s="21"/>
      <c r="W731" s="21"/>
      <c r="X731" s="21"/>
      <c r="Y731" s="21"/>
      <c r="Z731" s="21"/>
      <c r="AA731" s="21"/>
      <c r="AB731" s="21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2"/>
      <c r="AU731" s="21"/>
    </row>
    <row r="732" spans="1:47" x14ac:dyDescent="0.2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1"/>
      <c r="V732" s="21"/>
      <c r="W732" s="21"/>
      <c r="X732" s="21"/>
      <c r="Y732" s="21"/>
      <c r="Z732" s="21"/>
      <c r="AA732" s="21"/>
      <c r="AB732" s="21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2"/>
      <c r="AU732" s="21"/>
    </row>
    <row r="733" spans="1:47" x14ac:dyDescent="0.2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1"/>
      <c r="V733" s="21"/>
      <c r="W733" s="21"/>
      <c r="X733" s="21"/>
      <c r="Y733" s="21"/>
      <c r="Z733" s="21"/>
      <c r="AA733" s="21"/>
      <c r="AB733" s="21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2"/>
      <c r="AU733" s="21"/>
    </row>
    <row r="734" spans="1:47" x14ac:dyDescent="0.2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1"/>
      <c r="V734" s="21"/>
      <c r="W734" s="21"/>
      <c r="X734" s="21"/>
      <c r="Y734" s="21"/>
      <c r="Z734" s="21"/>
      <c r="AA734" s="21"/>
      <c r="AB734" s="21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2"/>
      <c r="AU734" s="21"/>
    </row>
    <row r="735" spans="1:47" x14ac:dyDescent="0.2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1"/>
      <c r="V735" s="21"/>
      <c r="W735" s="21"/>
      <c r="X735" s="21"/>
      <c r="Y735" s="21"/>
      <c r="Z735" s="21"/>
      <c r="AA735" s="21"/>
      <c r="AB735" s="21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2"/>
      <c r="AU735" s="21"/>
    </row>
    <row r="736" spans="1:47" x14ac:dyDescent="0.2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1"/>
      <c r="V736" s="21"/>
      <c r="W736" s="21"/>
      <c r="X736" s="21"/>
      <c r="Y736" s="21"/>
      <c r="Z736" s="21"/>
      <c r="AA736" s="21"/>
      <c r="AB736" s="21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2"/>
      <c r="AU736" s="21"/>
    </row>
    <row r="737" spans="1:47" x14ac:dyDescent="0.2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1"/>
      <c r="V737" s="21"/>
      <c r="W737" s="21"/>
      <c r="X737" s="21"/>
      <c r="Y737" s="21"/>
      <c r="Z737" s="21"/>
      <c r="AA737" s="21"/>
      <c r="AB737" s="21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2"/>
      <c r="AU737" s="21"/>
    </row>
    <row r="738" spans="1:47" x14ac:dyDescent="0.2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1"/>
      <c r="V738" s="21"/>
      <c r="W738" s="21"/>
      <c r="X738" s="21"/>
      <c r="Y738" s="21"/>
      <c r="Z738" s="21"/>
      <c r="AA738" s="21"/>
      <c r="AB738" s="21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2"/>
      <c r="AU738" s="21"/>
    </row>
    <row r="739" spans="1:47" x14ac:dyDescent="0.2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1"/>
      <c r="V739" s="21"/>
      <c r="W739" s="21"/>
      <c r="X739" s="21"/>
      <c r="Y739" s="21"/>
      <c r="Z739" s="21"/>
      <c r="AA739" s="21"/>
      <c r="AB739" s="21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2"/>
      <c r="AU739" s="21"/>
    </row>
    <row r="740" spans="1:47" x14ac:dyDescent="0.2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1"/>
      <c r="V740" s="21"/>
      <c r="W740" s="21"/>
      <c r="X740" s="21"/>
      <c r="Y740" s="21"/>
      <c r="Z740" s="21"/>
      <c r="AA740" s="21"/>
      <c r="AB740" s="21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2"/>
      <c r="AU740" s="21"/>
    </row>
    <row r="741" spans="1:47" x14ac:dyDescent="0.2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1"/>
      <c r="V741" s="21"/>
      <c r="W741" s="21"/>
      <c r="X741" s="21"/>
      <c r="Y741" s="21"/>
      <c r="Z741" s="21"/>
      <c r="AA741" s="21"/>
      <c r="AB741" s="21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2"/>
      <c r="AU741" s="21"/>
    </row>
    <row r="742" spans="1:47" x14ac:dyDescent="0.2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1"/>
      <c r="V742" s="21"/>
      <c r="W742" s="21"/>
      <c r="X742" s="21"/>
      <c r="Y742" s="21"/>
      <c r="Z742" s="21"/>
      <c r="AA742" s="21"/>
      <c r="AB742" s="21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2"/>
      <c r="AU742" s="21"/>
    </row>
    <row r="743" spans="1:47" x14ac:dyDescent="0.2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1"/>
      <c r="V743" s="21"/>
      <c r="W743" s="21"/>
      <c r="X743" s="21"/>
      <c r="Y743" s="21"/>
      <c r="Z743" s="21"/>
      <c r="AA743" s="21"/>
      <c r="AB743" s="21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2"/>
      <c r="AU743" s="21"/>
    </row>
    <row r="744" spans="1:47" x14ac:dyDescent="0.2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1"/>
      <c r="V744" s="21"/>
      <c r="W744" s="21"/>
      <c r="X744" s="21"/>
      <c r="Y744" s="21"/>
      <c r="Z744" s="21"/>
      <c r="AA744" s="21"/>
      <c r="AB744" s="21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2"/>
      <c r="AU744" s="21"/>
    </row>
    <row r="745" spans="1:47" x14ac:dyDescent="0.2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1"/>
      <c r="V745" s="21"/>
      <c r="W745" s="21"/>
      <c r="X745" s="21"/>
      <c r="Y745" s="21"/>
      <c r="Z745" s="21"/>
      <c r="AA745" s="21"/>
      <c r="AB745" s="21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2"/>
      <c r="AU745" s="21"/>
    </row>
    <row r="746" spans="1:47" x14ac:dyDescent="0.2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1"/>
      <c r="V746" s="21"/>
      <c r="W746" s="21"/>
      <c r="X746" s="21"/>
      <c r="Y746" s="21"/>
      <c r="Z746" s="21"/>
      <c r="AA746" s="21"/>
      <c r="AB746" s="21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2"/>
      <c r="AU746" s="21"/>
    </row>
    <row r="747" spans="1:47" x14ac:dyDescent="0.2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1"/>
      <c r="V747" s="21"/>
      <c r="W747" s="21"/>
      <c r="X747" s="21"/>
      <c r="Y747" s="21"/>
      <c r="Z747" s="21"/>
      <c r="AA747" s="21"/>
      <c r="AB747" s="21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2"/>
      <c r="AU747" s="21"/>
    </row>
    <row r="748" spans="1:47" x14ac:dyDescent="0.2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1"/>
      <c r="V748" s="21"/>
      <c r="W748" s="21"/>
      <c r="X748" s="21"/>
      <c r="Y748" s="21"/>
      <c r="Z748" s="21"/>
      <c r="AA748" s="21"/>
      <c r="AB748" s="21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2"/>
      <c r="AU748" s="21"/>
    </row>
    <row r="749" spans="1:47" x14ac:dyDescent="0.2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1"/>
      <c r="V749" s="21"/>
      <c r="W749" s="21"/>
      <c r="X749" s="21"/>
      <c r="Y749" s="21"/>
      <c r="Z749" s="21"/>
      <c r="AA749" s="21"/>
      <c r="AB749" s="21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2"/>
      <c r="AU749" s="21"/>
    </row>
    <row r="750" spans="1:47" x14ac:dyDescent="0.2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1"/>
      <c r="V750" s="21"/>
      <c r="W750" s="21"/>
      <c r="X750" s="21"/>
      <c r="Y750" s="21"/>
      <c r="Z750" s="21"/>
      <c r="AA750" s="21"/>
      <c r="AB750" s="21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2"/>
      <c r="AU750" s="21"/>
    </row>
    <row r="751" spans="1:47" x14ac:dyDescent="0.2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1"/>
      <c r="V751" s="21"/>
      <c r="W751" s="21"/>
      <c r="X751" s="21"/>
      <c r="Y751" s="21"/>
      <c r="Z751" s="21"/>
      <c r="AA751" s="21"/>
      <c r="AB751" s="21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2"/>
      <c r="AU751" s="21"/>
    </row>
    <row r="752" spans="1:47" x14ac:dyDescent="0.2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1"/>
      <c r="V752" s="21"/>
      <c r="W752" s="21"/>
      <c r="X752" s="21"/>
      <c r="Y752" s="21"/>
      <c r="Z752" s="21"/>
      <c r="AA752" s="21"/>
      <c r="AB752" s="21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2"/>
      <c r="AU752" s="21"/>
    </row>
    <row r="753" spans="1:47" x14ac:dyDescent="0.2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1"/>
      <c r="V753" s="21"/>
      <c r="W753" s="21"/>
      <c r="X753" s="21"/>
      <c r="Y753" s="21"/>
      <c r="Z753" s="21"/>
      <c r="AA753" s="21"/>
      <c r="AB753" s="21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2"/>
      <c r="AU753" s="21"/>
    </row>
    <row r="754" spans="1:47" x14ac:dyDescent="0.2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1"/>
      <c r="V754" s="21"/>
      <c r="W754" s="21"/>
      <c r="X754" s="21"/>
      <c r="Y754" s="21"/>
      <c r="Z754" s="21"/>
      <c r="AA754" s="21"/>
      <c r="AB754" s="21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2"/>
      <c r="AU754" s="21"/>
    </row>
    <row r="755" spans="1:47" x14ac:dyDescent="0.2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1"/>
      <c r="V755" s="21"/>
      <c r="W755" s="21"/>
      <c r="X755" s="21"/>
      <c r="Y755" s="21"/>
      <c r="Z755" s="21"/>
      <c r="AA755" s="21"/>
      <c r="AB755" s="21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2"/>
      <c r="AU755" s="21"/>
    </row>
    <row r="756" spans="1:47" x14ac:dyDescent="0.2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1"/>
      <c r="V756" s="21"/>
      <c r="W756" s="21"/>
      <c r="X756" s="21"/>
      <c r="Y756" s="21"/>
      <c r="Z756" s="21"/>
      <c r="AA756" s="21"/>
      <c r="AB756" s="21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2"/>
      <c r="AU756" s="21"/>
    </row>
    <row r="757" spans="1:47" x14ac:dyDescent="0.2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1"/>
      <c r="V757" s="21"/>
      <c r="W757" s="21"/>
      <c r="X757" s="21"/>
      <c r="Y757" s="21"/>
      <c r="Z757" s="21"/>
      <c r="AA757" s="21"/>
      <c r="AB757" s="21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2"/>
      <c r="AU757" s="21"/>
    </row>
    <row r="758" spans="1:47" x14ac:dyDescent="0.2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1"/>
      <c r="V758" s="21"/>
      <c r="W758" s="21"/>
      <c r="X758" s="21"/>
      <c r="Y758" s="21"/>
      <c r="Z758" s="21"/>
      <c r="AA758" s="21"/>
      <c r="AB758" s="21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2"/>
      <c r="AU758" s="21"/>
    </row>
    <row r="759" spans="1:47" x14ac:dyDescent="0.2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1"/>
      <c r="V759" s="21"/>
      <c r="W759" s="21"/>
      <c r="X759" s="21"/>
      <c r="Y759" s="21"/>
      <c r="Z759" s="21"/>
      <c r="AA759" s="21"/>
      <c r="AB759" s="21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2"/>
      <c r="AU759" s="21"/>
    </row>
    <row r="760" spans="1:47" x14ac:dyDescent="0.2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1"/>
      <c r="V760" s="21"/>
      <c r="W760" s="21"/>
      <c r="X760" s="21"/>
      <c r="Y760" s="21"/>
      <c r="Z760" s="21"/>
      <c r="AA760" s="21"/>
      <c r="AB760" s="21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2"/>
      <c r="AU760" s="21"/>
    </row>
    <row r="761" spans="1:47" x14ac:dyDescent="0.2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1"/>
      <c r="V761" s="21"/>
      <c r="W761" s="21"/>
      <c r="X761" s="21"/>
      <c r="Y761" s="21"/>
      <c r="Z761" s="21"/>
      <c r="AA761" s="21"/>
      <c r="AB761" s="21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2"/>
      <c r="AU761" s="21"/>
    </row>
    <row r="762" spans="1:47" x14ac:dyDescent="0.2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1"/>
      <c r="V762" s="21"/>
      <c r="W762" s="21"/>
      <c r="X762" s="21"/>
      <c r="Y762" s="21"/>
      <c r="Z762" s="21"/>
      <c r="AA762" s="21"/>
      <c r="AB762" s="21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2"/>
      <c r="AU762" s="21"/>
    </row>
    <row r="763" spans="1:47" x14ac:dyDescent="0.2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1"/>
      <c r="V763" s="21"/>
      <c r="W763" s="21"/>
      <c r="X763" s="21"/>
      <c r="Y763" s="21"/>
      <c r="Z763" s="21"/>
      <c r="AA763" s="21"/>
      <c r="AB763" s="21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2"/>
      <c r="AU763" s="21"/>
    </row>
    <row r="764" spans="1:47" x14ac:dyDescent="0.2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1"/>
      <c r="V764" s="21"/>
      <c r="W764" s="21"/>
      <c r="X764" s="21"/>
      <c r="Y764" s="21"/>
      <c r="Z764" s="21"/>
      <c r="AA764" s="21"/>
      <c r="AB764" s="21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2"/>
      <c r="AU764" s="21"/>
    </row>
    <row r="765" spans="1:47" x14ac:dyDescent="0.2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1"/>
      <c r="V765" s="21"/>
      <c r="W765" s="21"/>
      <c r="X765" s="21"/>
      <c r="Y765" s="21"/>
      <c r="Z765" s="21"/>
      <c r="AA765" s="21"/>
      <c r="AB765" s="21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2"/>
      <c r="AU765" s="21"/>
    </row>
    <row r="766" spans="1:47" x14ac:dyDescent="0.2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1"/>
      <c r="V766" s="21"/>
      <c r="W766" s="21"/>
      <c r="X766" s="21"/>
      <c r="Y766" s="21"/>
      <c r="Z766" s="21"/>
      <c r="AA766" s="21"/>
      <c r="AB766" s="21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2"/>
      <c r="AU766" s="21"/>
    </row>
    <row r="767" spans="1:47" x14ac:dyDescent="0.2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1"/>
      <c r="V767" s="21"/>
      <c r="W767" s="21"/>
      <c r="X767" s="21"/>
      <c r="Y767" s="21"/>
      <c r="Z767" s="21"/>
      <c r="AA767" s="21"/>
      <c r="AB767" s="21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2"/>
      <c r="AU767" s="21"/>
    </row>
    <row r="768" spans="1:47" x14ac:dyDescent="0.2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1"/>
      <c r="V768" s="21"/>
      <c r="W768" s="21"/>
      <c r="X768" s="21"/>
      <c r="Y768" s="21"/>
      <c r="Z768" s="21"/>
      <c r="AA768" s="21"/>
      <c r="AB768" s="21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2"/>
      <c r="AU768" s="21"/>
    </row>
    <row r="769" spans="1:47" x14ac:dyDescent="0.2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1"/>
      <c r="V769" s="21"/>
      <c r="W769" s="21"/>
      <c r="X769" s="21"/>
      <c r="Y769" s="21"/>
      <c r="Z769" s="21"/>
      <c r="AA769" s="21"/>
      <c r="AB769" s="21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2"/>
      <c r="AU769" s="21"/>
    </row>
    <row r="770" spans="1:47" x14ac:dyDescent="0.2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1"/>
      <c r="V770" s="21"/>
      <c r="W770" s="21"/>
      <c r="X770" s="21"/>
      <c r="Y770" s="21"/>
      <c r="Z770" s="21"/>
      <c r="AA770" s="21"/>
      <c r="AB770" s="21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2"/>
      <c r="AU770" s="21"/>
    </row>
    <row r="771" spans="1:47" x14ac:dyDescent="0.2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1"/>
      <c r="V771" s="21"/>
      <c r="W771" s="21"/>
      <c r="X771" s="21"/>
      <c r="Y771" s="21"/>
      <c r="Z771" s="21"/>
      <c r="AA771" s="21"/>
      <c r="AB771" s="21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2"/>
      <c r="AU771" s="21"/>
    </row>
    <row r="772" spans="1:47" x14ac:dyDescent="0.2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1"/>
      <c r="V772" s="21"/>
      <c r="W772" s="21"/>
      <c r="X772" s="21"/>
      <c r="Y772" s="21"/>
      <c r="Z772" s="21"/>
      <c r="AA772" s="21"/>
      <c r="AB772" s="21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2"/>
      <c r="AU772" s="21"/>
    </row>
    <row r="773" spans="1:47" x14ac:dyDescent="0.2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1"/>
      <c r="V773" s="21"/>
      <c r="W773" s="21"/>
      <c r="X773" s="21"/>
      <c r="Y773" s="21"/>
      <c r="Z773" s="21"/>
      <c r="AA773" s="21"/>
      <c r="AB773" s="21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2"/>
      <c r="AU773" s="21"/>
    </row>
    <row r="774" spans="1:47" x14ac:dyDescent="0.2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1"/>
      <c r="V774" s="21"/>
      <c r="W774" s="21"/>
      <c r="X774" s="21"/>
      <c r="Y774" s="21"/>
      <c r="Z774" s="21"/>
      <c r="AA774" s="21"/>
      <c r="AB774" s="21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2"/>
      <c r="AU774" s="21"/>
    </row>
    <row r="775" spans="1:47" x14ac:dyDescent="0.2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1"/>
      <c r="V775" s="21"/>
      <c r="W775" s="21"/>
      <c r="X775" s="21"/>
      <c r="Y775" s="21"/>
      <c r="Z775" s="21"/>
      <c r="AA775" s="21"/>
      <c r="AB775" s="21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2"/>
      <c r="AU775" s="21"/>
    </row>
    <row r="776" spans="1:47" x14ac:dyDescent="0.2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1"/>
      <c r="V776" s="21"/>
      <c r="W776" s="21"/>
      <c r="X776" s="21"/>
      <c r="Y776" s="21"/>
      <c r="Z776" s="21"/>
      <c r="AA776" s="21"/>
      <c r="AB776" s="21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2"/>
      <c r="AU776" s="21"/>
    </row>
    <row r="777" spans="1:47" x14ac:dyDescent="0.2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1"/>
      <c r="V777" s="21"/>
      <c r="W777" s="21"/>
      <c r="X777" s="21"/>
      <c r="Y777" s="21"/>
      <c r="Z777" s="21"/>
      <c r="AA777" s="21"/>
      <c r="AB777" s="21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2"/>
      <c r="AU777" s="21"/>
    </row>
    <row r="778" spans="1:47" x14ac:dyDescent="0.2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1"/>
      <c r="V778" s="21"/>
      <c r="W778" s="21"/>
      <c r="X778" s="21"/>
      <c r="Y778" s="21"/>
      <c r="Z778" s="21"/>
      <c r="AA778" s="21"/>
      <c r="AB778" s="21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2"/>
      <c r="AU778" s="21"/>
    </row>
    <row r="779" spans="1:47" x14ac:dyDescent="0.2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1"/>
      <c r="V779" s="21"/>
      <c r="W779" s="21"/>
      <c r="X779" s="21"/>
      <c r="Y779" s="21"/>
      <c r="Z779" s="21"/>
      <c r="AA779" s="21"/>
      <c r="AB779" s="21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2"/>
      <c r="AU779" s="21"/>
    </row>
    <row r="780" spans="1:47" x14ac:dyDescent="0.2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1"/>
      <c r="V780" s="21"/>
      <c r="W780" s="21"/>
      <c r="X780" s="21"/>
      <c r="Y780" s="21"/>
      <c r="Z780" s="21"/>
      <c r="AA780" s="21"/>
      <c r="AB780" s="21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2"/>
      <c r="AU780" s="21"/>
    </row>
    <row r="781" spans="1:47" x14ac:dyDescent="0.2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1"/>
      <c r="V781" s="21"/>
      <c r="W781" s="21"/>
      <c r="X781" s="21"/>
      <c r="Y781" s="21"/>
      <c r="Z781" s="21"/>
      <c r="AA781" s="21"/>
      <c r="AB781" s="21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2"/>
      <c r="AU781" s="21"/>
    </row>
    <row r="782" spans="1:47" x14ac:dyDescent="0.2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1"/>
      <c r="V782" s="21"/>
      <c r="W782" s="21"/>
      <c r="X782" s="21"/>
      <c r="Y782" s="21"/>
      <c r="Z782" s="21"/>
      <c r="AA782" s="21"/>
      <c r="AB782" s="21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2"/>
      <c r="AU782" s="21"/>
    </row>
    <row r="783" spans="1:47" x14ac:dyDescent="0.2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1"/>
      <c r="V783" s="21"/>
      <c r="W783" s="21"/>
      <c r="X783" s="21"/>
      <c r="Y783" s="21"/>
      <c r="Z783" s="21"/>
      <c r="AA783" s="21"/>
      <c r="AB783" s="21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2"/>
      <c r="AU783" s="21"/>
    </row>
    <row r="784" spans="1:47" x14ac:dyDescent="0.2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1"/>
      <c r="V784" s="21"/>
      <c r="W784" s="21"/>
      <c r="X784" s="21"/>
      <c r="Y784" s="21"/>
      <c r="Z784" s="21"/>
      <c r="AA784" s="21"/>
      <c r="AB784" s="21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2"/>
      <c r="AU784" s="21"/>
    </row>
    <row r="785" spans="1:47" x14ac:dyDescent="0.2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1"/>
      <c r="V785" s="21"/>
      <c r="W785" s="21"/>
      <c r="X785" s="21"/>
      <c r="Y785" s="21"/>
      <c r="Z785" s="21"/>
      <c r="AA785" s="21"/>
      <c r="AB785" s="21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2"/>
      <c r="AU785" s="21"/>
    </row>
    <row r="786" spans="1:47" x14ac:dyDescent="0.2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1"/>
      <c r="V786" s="21"/>
      <c r="W786" s="21"/>
      <c r="X786" s="21"/>
      <c r="Y786" s="21"/>
      <c r="Z786" s="21"/>
      <c r="AA786" s="21"/>
      <c r="AB786" s="21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2"/>
      <c r="AU786" s="21"/>
    </row>
    <row r="787" spans="1:47" x14ac:dyDescent="0.2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1"/>
      <c r="V787" s="21"/>
      <c r="W787" s="21"/>
      <c r="X787" s="21"/>
      <c r="Y787" s="21"/>
      <c r="Z787" s="21"/>
      <c r="AA787" s="21"/>
      <c r="AB787" s="21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2"/>
      <c r="AU787" s="21"/>
    </row>
    <row r="788" spans="1:47" x14ac:dyDescent="0.2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1"/>
      <c r="V788" s="21"/>
      <c r="W788" s="21"/>
      <c r="X788" s="21"/>
      <c r="Y788" s="21"/>
      <c r="Z788" s="21"/>
      <c r="AA788" s="21"/>
      <c r="AB788" s="21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2"/>
      <c r="AU788" s="21"/>
    </row>
    <row r="789" spans="1:47" x14ac:dyDescent="0.2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1"/>
      <c r="V789" s="21"/>
      <c r="W789" s="21"/>
      <c r="X789" s="21"/>
      <c r="Y789" s="21"/>
      <c r="Z789" s="21"/>
      <c r="AA789" s="21"/>
      <c r="AB789" s="21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2"/>
      <c r="AU789" s="21"/>
    </row>
    <row r="790" spans="1:47" x14ac:dyDescent="0.2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1"/>
      <c r="V790" s="21"/>
      <c r="W790" s="21"/>
      <c r="X790" s="21"/>
      <c r="Y790" s="21"/>
      <c r="Z790" s="21"/>
      <c r="AA790" s="21"/>
      <c r="AB790" s="21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2"/>
      <c r="AU790" s="21"/>
    </row>
    <row r="791" spans="1:47" x14ac:dyDescent="0.2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1"/>
      <c r="V791" s="21"/>
      <c r="W791" s="21"/>
      <c r="X791" s="21"/>
      <c r="Y791" s="21"/>
      <c r="Z791" s="21"/>
      <c r="AA791" s="21"/>
      <c r="AB791" s="21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2"/>
      <c r="AU791" s="21"/>
    </row>
    <row r="792" spans="1:47" x14ac:dyDescent="0.2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1"/>
      <c r="V792" s="21"/>
      <c r="W792" s="21"/>
      <c r="X792" s="21"/>
      <c r="Y792" s="21"/>
      <c r="Z792" s="21"/>
      <c r="AA792" s="21"/>
      <c r="AB792" s="21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2"/>
      <c r="AU792" s="21"/>
    </row>
    <row r="793" spans="1:47" x14ac:dyDescent="0.2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1"/>
      <c r="V793" s="21"/>
      <c r="W793" s="21"/>
      <c r="X793" s="21"/>
      <c r="Y793" s="21"/>
      <c r="Z793" s="21"/>
      <c r="AA793" s="21"/>
      <c r="AB793" s="21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2"/>
      <c r="AU793" s="21"/>
    </row>
    <row r="794" spans="1:47" x14ac:dyDescent="0.2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1"/>
      <c r="V794" s="21"/>
      <c r="W794" s="21"/>
      <c r="X794" s="21"/>
      <c r="Y794" s="21"/>
      <c r="Z794" s="21"/>
      <c r="AA794" s="21"/>
      <c r="AB794" s="21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2"/>
      <c r="AU794" s="21"/>
    </row>
    <row r="795" spans="1:47" x14ac:dyDescent="0.2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1"/>
      <c r="V795" s="21"/>
      <c r="W795" s="21"/>
      <c r="X795" s="21"/>
      <c r="Y795" s="21"/>
      <c r="Z795" s="21"/>
      <c r="AA795" s="21"/>
      <c r="AB795" s="21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2"/>
      <c r="AU795" s="21"/>
    </row>
    <row r="796" spans="1:47" x14ac:dyDescent="0.2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1"/>
      <c r="V796" s="21"/>
      <c r="W796" s="21"/>
      <c r="X796" s="21"/>
      <c r="Y796" s="21"/>
      <c r="Z796" s="21"/>
      <c r="AA796" s="21"/>
      <c r="AB796" s="21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2"/>
      <c r="AU796" s="21"/>
    </row>
    <row r="797" spans="1:47" x14ac:dyDescent="0.2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1"/>
      <c r="V797" s="21"/>
      <c r="W797" s="21"/>
      <c r="X797" s="21"/>
      <c r="Y797" s="21"/>
      <c r="Z797" s="21"/>
      <c r="AA797" s="21"/>
      <c r="AB797" s="21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2"/>
      <c r="AU797" s="21"/>
    </row>
    <row r="798" spans="1:47" x14ac:dyDescent="0.2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1"/>
      <c r="V798" s="21"/>
      <c r="W798" s="21"/>
      <c r="X798" s="21"/>
      <c r="Y798" s="21"/>
      <c r="Z798" s="21"/>
      <c r="AA798" s="21"/>
      <c r="AB798" s="21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2"/>
      <c r="AU798" s="21"/>
    </row>
    <row r="799" spans="1:47" x14ac:dyDescent="0.2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1"/>
      <c r="V799" s="21"/>
      <c r="W799" s="21"/>
      <c r="X799" s="21"/>
      <c r="Y799" s="21"/>
      <c r="Z799" s="21"/>
      <c r="AA799" s="21"/>
      <c r="AB799" s="21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2"/>
      <c r="AU799" s="21"/>
    </row>
    <row r="800" spans="1:47" x14ac:dyDescent="0.2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1"/>
      <c r="V800" s="21"/>
      <c r="W800" s="21"/>
      <c r="X800" s="21"/>
      <c r="Y800" s="21"/>
      <c r="Z800" s="21"/>
      <c r="AA800" s="21"/>
      <c r="AB800" s="21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2"/>
      <c r="AU800" s="21"/>
    </row>
    <row r="801" spans="1:47" x14ac:dyDescent="0.2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1"/>
      <c r="V801" s="21"/>
      <c r="W801" s="21"/>
      <c r="X801" s="21"/>
      <c r="Y801" s="21"/>
      <c r="Z801" s="21"/>
      <c r="AA801" s="21"/>
      <c r="AB801" s="21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2"/>
      <c r="AU801" s="21"/>
    </row>
    <row r="802" spans="1:47" x14ac:dyDescent="0.2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1"/>
      <c r="V802" s="21"/>
      <c r="W802" s="21"/>
      <c r="X802" s="21"/>
      <c r="Y802" s="21"/>
      <c r="Z802" s="21"/>
      <c r="AA802" s="21"/>
      <c r="AB802" s="21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2"/>
      <c r="AU802" s="21"/>
    </row>
    <row r="803" spans="1:47" x14ac:dyDescent="0.2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1"/>
      <c r="V803" s="21"/>
      <c r="W803" s="21"/>
      <c r="X803" s="21"/>
      <c r="Y803" s="21"/>
      <c r="Z803" s="21"/>
      <c r="AA803" s="21"/>
      <c r="AB803" s="21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2"/>
      <c r="AU803" s="21"/>
    </row>
    <row r="804" spans="1:47" x14ac:dyDescent="0.2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1"/>
      <c r="V804" s="21"/>
      <c r="W804" s="21"/>
      <c r="X804" s="21"/>
      <c r="Y804" s="21"/>
      <c r="Z804" s="21"/>
      <c r="AA804" s="21"/>
      <c r="AB804" s="21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2"/>
      <c r="AU804" s="21"/>
    </row>
    <row r="805" spans="1:47" x14ac:dyDescent="0.2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1"/>
      <c r="V805" s="21"/>
      <c r="W805" s="21"/>
      <c r="X805" s="21"/>
      <c r="Y805" s="21"/>
      <c r="Z805" s="21"/>
      <c r="AA805" s="21"/>
      <c r="AB805" s="21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2"/>
      <c r="AU805" s="21"/>
    </row>
    <row r="806" spans="1:47" x14ac:dyDescent="0.2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1"/>
      <c r="V806" s="21"/>
      <c r="W806" s="21"/>
      <c r="X806" s="21"/>
      <c r="Y806" s="21"/>
      <c r="Z806" s="21"/>
      <c r="AA806" s="21"/>
      <c r="AB806" s="21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2"/>
      <c r="AU806" s="21"/>
    </row>
    <row r="807" spans="1:47" x14ac:dyDescent="0.2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1"/>
      <c r="V807" s="21"/>
      <c r="W807" s="21"/>
      <c r="X807" s="21"/>
      <c r="Y807" s="21"/>
      <c r="Z807" s="21"/>
      <c r="AA807" s="21"/>
      <c r="AB807" s="21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2"/>
      <c r="AU807" s="21"/>
    </row>
    <row r="808" spans="1:47" x14ac:dyDescent="0.2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1"/>
      <c r="V808" s="21"/>
      <c r="W808" s="21"/>
      <c r="X808" s="21"/>
      <c r="Y808" s="21"/>
      <c r="Z808" s="21"/>
      <c r="AA808" s="21"/>
      <c r="AB808" s="21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2"/>
      <c r="AU808" s="21"/>
    </row>
    <row r="809" spans="1:47" x14ac:dyDescent="0.2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1"/>
      <c r="V809" s="21"/>
      <c r="W809" s="21"/>
      <c r="X809" s="21"/>
      <c r="Y809" s="21"/>
      <c r="Z809" s="21"/>
      <c r="AA809" s="21"/>
      <c r="AB809" s="21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2"/>
      <c r="AU809" s="21"/>
    </row>
    <row r="810" spans="1:47" x14ac:dyDescent="0.2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1"/>
      <c r="V810" s="21"/>
      <c r="W810" s="21"/>
      <c r="X810" s="21"/>
      <c r="Y810" s="21"/>
      <c r="Z810" s="21"/>
      <c r="AA810" s="21"/>
      <c r="AB810" s="21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2"/>
      <c r="AU810" s="21"/>
    </row>
    <row r="811" spans="1:47" x14ac:dyDescent="0.2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1"/>
      <c r="V811" s="21"/>
      <c r="W811" s="21"/>
      <c r="X811" s="21"/>
      <c r="Y811" s="21"/>
      <c r="Z811" s="21"/>
      <c r="AA811" s="21"/>
      <c r="AB811" s="21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2"/>
      <c r="AU811" s="21"/>
    </row>
    <row r="812" spans="1:47" x14ac:dyDescent="0.2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1"/>
      <c r="V812" s="21"/>
      <c r="W812" s="21"/>
      <c r="X812" s="21"/>
      <c r="Y812" s="21"/>
      <c r="Z812" s="21"/>
      <c r="AA812" s="21"/>
      <c r="AB812" s="21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2"/>
      <c r="AU812" s="21"/>
    </row>
    <row r="813" spans="1:47" x14ac:dyDescent="0.2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1"/>
      <c r="V813" s="21"/>
      <c r="W813" s="21"/>
      <c r="X813" s="21"/>
      <c r="Y813" s="21"/>
      <c r="Z813" s="21"/>
      <c r="AA813" s="21"/>
      <c r="AB813" s="21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2"/>
      <c r="AU813" s="21"/>
    </row>
    <row r="814" spans="1:47" x14ac:dyDescent="0.2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1"/>
      <c r="V814" s="21"/>
      <c r="W814" s="21"/>
      <c r="X814" s="21"/>
      <c r="Y814" s="21"/>
      <c r="Z814" s="21"/>
      <c r="AA814" s="21"/>
      <c r="AB814" s="21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2"/>
      <c r="AU814" s="21"/>
    </row>
    <row r="815" spans="1:47" x14ac:dyDescent="0.2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1"/>
      <c r="V815" s="21"/>
      <c r="W815" s="21"/>
      <c r="X815" s="21"/>
      <c r="Y815" s="21"/>
      <c r="Z815" s="21"/>
      <c r="AA815" s="21"/>
      <c r="AB815" s="21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2"/>
      <c r="AU815" s="21"/>
    </row>
    <row r="816" spans="1:47" x14ac:dyDescent="0.2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1"/>
      <c r="V816" s="21"/>
      <c r="W816" s="21"/>
      <c r="X816" s="21"/>
      <c r="Y816" s="21"/>
      <c r="Z816" s="21"/>
      <c r="AA816" s="21"/>
      <c r="AB816" s="21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2"/>
      <c r="AU816" s="21"/>
    </row>
    <row r="817" spans="1:47" x14ac:dyDescent="0.2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1"/>
      <c r="V817" s="21"/>
      <c r="W817" s="21"/>
      <c r="X817" s="21"/>
      <c r="Y817" s="21"/>
      <c r="Z817" s="21"/>
      <c r="AA817" s="21"/>
      <c r="AB817" s="21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2"/>
      <c r="AU817" s="21"/>
    </row>
    <row r="818" spans="1:47" x14ac:dyDescent="0.2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1"/>
      <c r="V818" s="21"/>
      <c r="W818" s="21"/>
      <c r="X818" s="21"/>
      <c r="Y818" s="21"/>
      <c r="Z818" s="21"/>
      <c r="AA818" s="21"/>
      <c r="AB818" s="21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2"/>
      <c r="AU818" s="21"/>
    </row>
    <row r="819" spans="1:47" x14ac:dyDescent="0.2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1"/>
      <c r="V819" s="21"/>
      <c r="W819" s="21"/>
      <c r="X819" s="21"/>
      <c r="Y819" s="21"/>
      <c r="Z819" s="21"/>
      <c r="AA819" s="21"/>
      <c r="AB819" s="21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2"/>
      <c r="AU819" s="21"/>
    </row>
    <row r="820" spans="1:47" x14ac:dyDescent="0.2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1"/>
      <c r="V820" s="21"/>
      <c r="W820" s="21"/>
      <c r="X820" s="21"/>
      <c r="Y820" s="21"/>
      <c r="Z820" s="21"/>
      <c r="AA820" s="21"/>
      <c r="AB820" s="21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2"/>
      <c r="AU820" s="21"/>
    </row>
    <row r="821" spans="1:47" x14ac:dyDescent="0.2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1"/>
      <c r="V821" s="21"/>
      <c r="W821" s="21"/>
      <c r="X821" s="21"/>
      <c r="Y821" s="21"/>
      <c r="Z821" s="21"/>
      <c r="AA821" s="21"/>
      <c r="AB821" s="21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2"/>
      <c r="AU821" s="21"/>
    </row>
    <row r="822" spans="1:47" x14ac:dyDescent="0.2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1"/>
      <c r="V822" s="21"/>
      <c r="W822" s="21"/>
      <c r="X822" s="21"/>
      <c r="Y822" s="21"/>
      <c r="Z822" s="21"/>
      <c r="AA822" s="21"/>
      <c r="AB822" s="21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2"/>
      <c r="AU822" s="21"/>
    </row>
    <row r="823" spans="1:47" x14ac:dyDescent="0.2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1"/>
      <c r="V823" s="21"/>
      <c r="W823" s="21"/>
      <c r="X823" s="21"/>
      <c r="Y823" s="21"/>
      <c r="Z823" s="21"/>
      <c r="AA823" s="21"/>
      <c r="AB823" s="21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2"/>
      <c r="AU823" s="21"/>
    </row>
    <row r="824" spans="1:47" x14ac:dyDescent="0.2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1"/>
      <c r="V824" s="21"/>
      <c r="W824" s="21"/>
      <c r="X824" s="21"/>
      <c r="Y824" s="21"/>
      <c r="Z824" s="21"/>
      <c r="AA824" s="21"/>
      <c r="AB824" s="21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2"/>
      <c r="AU824" s="21"/>
    </row>
    <row r="825" spans="1:47" x14ac:dyDescent="0.2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1"/>
      <c r="V825" s="21"/>
      <c r="W825" s="21"/>
      <c r="X825" s="21"/>
      <c r="Y825" s="21"/>
      <c r="Z825" s="21"/>
      <c r="AA825" s="21"/>
      <c r="AB825" s="21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2"/>
      <c r="AU825" s="21"/>
    </row>
    <row r="826" spans="1:47" x14ac:dyDescent="0.2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1"/>
      <c r="V826" s="21"/>
      <c r="W826" s="21"/>
      <c r="X826" s="21"/>
      <c r="Y826" s="21"/>
      <c r="Z826" s="21"/>
      <c r="AA826" s="21"/>
      <c r="AB826" s="21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2"/>
      <c r="AU826" s="21"/>
    </row>
    <row r="827" spans="1:47" x14ac:dyDescent="0.2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1"/>
      <c r="V827" s="21"/>
      <c r="W827" s="21"/>
      <c r="X827" s="21"/>
      <c r="Y827" s="21"/>
      <c r="Z827" s="21"/>
      <c r="AA827" s="21"/>
      <c r="AB827" s="21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2"/>
      <c r="AU827" s="21"/>
    </row>
    <row r="828" spans="1:47" x14ac:dyDescent="0.2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1"/>
      <c r="V828" s="21"/>
      <c r="W828" s="21"/>
      <c r="X828" s="21"/>
      <c r="Y828" s="21"/>
      <c r="Z828" s="21"/>
      <c r="AA828" s="21"/>
      <c r="AB828" s="21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2"/>
      <c r="AU828" s="21"/>
    </row>
    <row r="829" spans="1:47" x14ac:dyDescent="0.2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1"/>
      <c r="V829" s="21"/>
      <c r="W829" s="21"/>
      <c r="X829" s="21"/>
      <c r="Y829" s="21"/>
      <c r="Z829" s="21"/>
      <c r="AA829" s="21"/>
      <c r="AB829" s="21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2"/>
      <c r="AU829" s="21"/>
    </row>
    <row r="830" spans="1:47" x14ac:dyDescent="0.2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1"/>
      <c r="V830" s="21"/>
      <c r="W830" s="21"/>
      <c r="X830" s="21"/>
      <c r="Y830" s="21"/>
      <c r="Z830" s="21"/>
      <c r="AA830" s="21"/>
      <c r="AB830" s="21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2"/>
      <c r="AU830" s="21"/>
    </row>
    <row r="831" spans="1:47" x14ac:dyDescent="0.2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1"/>
      <c r="V831" s="21"/>
      <c r="W831" s="21"/>
      <c r="X831" s="21"/>
      <c r="Y831" s="21"/>
      <c r="Z831" s="21"/>
      <c r="AA831" s="21"/>
      <c r="AB831" s="21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2"/>
      <c r="AU831" s="21"/>
    </row>
    <row r="832" spans="1:47" x14ac:dyDescent="0.2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1"/>
      <c r="V832" s="21"/>
      <c r="W832" s="21"/>
      <c r="X832" s="21"/>
      <c r="Y832" s="21"/>
      <c r="Z832" s="21"/>
      <c r="AA832" s="21"/>
      <c r="AB832" s="21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2"/>
      <c r="AU832" s="21"/>
    </row>
    <row r="833" spans="1:47" x14ac:dyDescent="0.2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1"/>
      <c r="V833" s="21"/>
      <c r="W833" s="21"/>
      <c r="X833" s="21"/>
      <c r="Y833" s="21"/>
      <c r="Z833" s="21"/>
      <c r="AA833" s="21"/>
      <c r="AB833" s="21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2"/>
      <c r="AU833" s="21"/>
    </row>
    <row r="834" spans="1:47" x14ac:dyDescent="0.2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1"/>
      <c r="V834" s="21"/>
      <c r="W834" s="21"/>
      <c r="X834" s="21"/>
      <c r="Y834" s="21"/>
      <c r="Z834" s="21"/>
      <c r="AA834" s="21"/>
      <c r="AB834" s="21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2"/>
      <c r="AU834" s="21"/>
    </row>
    <row r="835" spans="1:47" x14ac:dyDescent="0.2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1"/>
      <c r="V835" s="21"/>
      <c r="W835" s="21"/>
      <c r="X835" s="21"/>
      <c r="Y835" s="21"/>
      <c r="Z835" s="21"/>
      <c r="AA835" s="21"/>
      <c r="AB835" s="21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2"/>
      <c r="AU835" s="21"/>
    </row>
    <row r="836" spans="1:47" x14ac:dyDescent="0.2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1"/>
      <c r="V836" s="21"/>
      <c r="W836" s="21"/>
      <c r="X836" s="21"/>
      <c r="Y836" s="21"/>
      <c r="Z836" s="21"/>
      <c r="AA836" s="21"/>
      <c r="AB836" s="21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2"/>
      <c r="AU836" s="21"/>
    </row>
    <row r="837" spans="1:47" x14ac:dyDescent="0.2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1"/>
      <c r="V837" s="21"/>
      <c r="W837" s="21"/>
      <c r="X837" s="21"/>
      <c r="Y837" s="21"/>
      <c r="Z837" s="21"/>
      <c r="AA837" s="21"/>
      <c r="AB837" s="21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2"/>
      <c r="AU837" s="21"/>
    </row>
    <row r="838" spans="1:47" x14ac:dyDescent="0.2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1"/>
      <c r="V838" s="21"/>
      <c r="W838" s="21"/>
      <c r="X838" s="21"/>
      <c r="Y838" s="21"/>
      <c r="Z838" s="21"/>
      <c r="AA838" s="21"/>
      <c r="AB838" s="21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2"/>
      <c r="AU838" s="21"/>
    </row>
    <row r="839" spans="1:47" x14ac:dyDescent="0.2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1"/>
      <c r="V839" s="21"/>
      <c r="W839" s="21"/>
      <c r="X839" s="21"/>
      <c r="Y839" s="21"/>
      <c r="Z839" s="21"/>
      <c r="AA839" s="21"/>
      <c r="AB839" s="21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2"/>
      <c r="AU839" s="21"/>
    </row>
    <row r="840" spans="1:47" x14ac:dyDescent="0.2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1"/>
      <c r="V840" s="21"/>
      <c r="W840" s="21"/>
      <c r="X840" s="21"/>
      <c r="Y840" s="21"/>
      <c r="Z840" s="21"/>
      <c r="AA840" s="21"/>
      <c r="AB840" s="21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2"/>
      <c r="AU840" s="21"/>
    </row>
    <row r="841" spans="1:47" x14ac:dyDescent="0.2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1"/>
      <c r="V841" s="21"/>
      <c r="W841" s="21"/>
      <c r="X841" s="21"/>
      <c r="Y841" s="21"/>
      <c r="Z841" s="21"/>
      <c r="AA841" s="21"/>
      <c r="AB841" s="21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2"/>
      <c r="AU841" s="21"/>
    </row>
    <row r="842" spans="1:47" x14ac:dyDescent="0.2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1"/>
      <c r="V842" s="21"/>
      <c r="W842" s="21"/>
      <c r="X842" s="21"/>
      <c r="Y842" s="21"/>
      <c r="Z842" s="21"/>
      <c r="AA842" s="21"/>
      <c r="AB842" s="21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2"/>
      <c r="AU842" s="21"/>
    </row>
    <row r="843" spans="1:47" x14ac:dyDescent="0.2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1"/>
      <c r="V843" s="21"/>
      <c r="W843" s="21"/>
      <c r="X843" s="21"/>
      <c r="Y843" s="21"/>
      <c r="Z843" s="21"/>
      <c r="AA843" s="21"/>
      <c r="AB843" s="21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2"/>
      <c r="AU843" s="21"/>
    </row>
    <row r="844" spans="1:47" x14ac:dyDescent="0.2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1"/>
      <c r="V844" s="21"/>
      <c r="W844" s="21"/>
      <c r="X844" s="21"/>
      <c r="Y844" s="21"/>
      <c r="Z844" s="21"/>
      <c r="AA844" s="21"/>
      <c r="AB844" s="21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2"/>
      <c r="AU844" s="21"/>
    </row>
    <row r="845" spans="1:47" x14ac:dyDescent="0.2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1"/>
      <c r="V845" s="21"/>
      <c r="W845" s="21"/>
      <c r="X845" s="21"/>
      <c r="Y845" s="21"/>
      <c r="Z845" s="21"/>
      <c r="AA845" s="21"/>
      <c r="AB845" s="21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2"/>
      <c r="AU845" s="21"/>
    </row>
    <row r="846" spans="1:47" x14ac:dyDescent="0.2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1"/>
      <c r="V846" s="21"/>
      <c r="W846" s="21"/>
      <c r="X846" s="21"/>
      <c r="Y846" s="21"/>
      <c r="Z846" s="21"/>
      <c r="AA846" s="21"/>
      <c r="AB846" s="21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2"/>
      <c r="AU846" s="21"/>
    </row>
    <row r="847" spans="1:47" x14ac:dyDescent="0.2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1"/>
      <c r="V847" s="21"/>
      <c r="W847" s="21"/>
      <c r="X847" s="21"/>
      <c r="Y847" s="21"/>
      <c r="Z847" s="21"/>
      <c r="AA847" s="21"/>
      <c r="AB847" s="21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2"/>
      <c r="AU847" s="21"/>
    </row>
    <row r="848" spans="1:47" x14ac:dyDescent="0.2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1"/>
      <c r="V848" s="21"/>
      <c r="W848" s="21"/>
      <c r="X848" s="21"/>
      <c r="Y848" s="21"/>
      <c r="Z848" s="21"/>
      <c r="AA848" s="21"/>
      <c r="AB848" s="21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2"/>
      <c r="AU848" s="21"/>
    </row>
    <row r="849" spans="1:47" x14ac:dyDescent="0.2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1"/>
      <c r="V849" s="21"/>
      <c r="W849" s="21"/>
      <c r="X849" s="21"/>
      <c r="Y849" s="21"/>
      <c r="Z849" s="21"/>
      <c r="AA849" s="21"/>
      <c r="AB849" s="21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2"/>
      <c r="AU849" s="21"/>
    </row>
    <row r="850" spans="1:47" x14ac:dyDescent="0.2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1"/>
      <c r="V850" s="21"/>
      <c r="W850" s="21"/>
      <c r="X850" s="21"/>
      <c r="Y850" s="21"/>
      <c r="Z850" s="21"/>
      <c r="AA850" s="21"/>
      <c r="AB850" s="21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2"/>
      <c r="AU850" s="21"/>
    </row>
    <row r="851" spans="1:47" x14ac:dyDescent="0.2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1"/>
      <c r="V851" s="21"/>
      <c r="W851" s="21"/>
      <c r="X851" s="21"/>
      <c r="Y851" s="21"/>
      <c r="Z851" s="21"/>
      <c r="AA851" s="21"/>
      <c r="AB851" s="21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2"/>
      <c r="AU851" s="21"/>
    </row>
    <row r="852" spans="1:47" x14ac:dyDescent="0.2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1"/>
      <c r="V852" s="21"/>
      <c r="W852" s="21"/>
      <c r="X852" s="21"/>
      <c r="Y852" s="21"/>
      <c r="Z852" s="21"/>
      <c r="AA852" s="21"/>
      <c r="AB852" s="21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2"/>
      <c r="AU852" s="21"/>
    </row>
    <row r="853" spans="1:47" x14ac:dyDescent="0.2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1"/>
      <c r="V853" s="21"/>
      <c r="W853" s="21"/>
      <c r="X853" s="21"/>
      <c r="Y853" s="21"/>
      <c r="Z853" s="21"/>
      <c r="AA853" s="21"/>
      <c r="AB853" s="21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2"/>
      <c r="AU853" s="21"/>
    </row>
    <row r="854" spans="1:47" x14ac:dyDescent="0.2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1"/>
      <c r="V854" s="21"/>
      <c r="W854" s="21"/>
      <c r="X854" s="21"/>
      <c r="Y854" s="21"/>
      <c r="Z854" s="21"/>
      <c r="AA854" s="21"/>
      <c r="AB854" s="21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2"/>
      <c r="AU854" s="21"/>
    </row>
    <row r="855" spans="1:47" x14ac:dyDescent="0.2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1"/>
      <c r="V855" s="21"/>
      <c r="W855" s="21"/>
      <c r="X855" s="21"/>
      <c r="Y855" s="21"/>
      <c r="Z855" s="21"/>
      <c r="AA855" s="21"/>
      <c r="AB855" s="21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2"/>
      <c r="AU855" s="21"/>
    </row>
    <row r="856" spans="1:47" x14ac:dyDescent="0.2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1"/>
      <c r="V856" s="21"/>
      <c r="W856" s="21"/>
      <c r="X856" s="21"/>
      <c r="Y856" s="21"/>
      <c r="Z856" s="21"/>
      <c r="AA856" s="21"/>
      <c r="AB856" s="21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2"/>
      <c r="AU856" s="21"/>
    </row>
    <row r="857" spans="1:47" x14ac:dyDescent="0.2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1"/>
      <c r="V857" s="21"/>
      <c r="W857" s="21"/>
      <c r="X857" s="21"/>
      <c r="Y857" s="21"/>
      <c r="Z857" s="21"/>
      <c r="AA857" s="21"/>
      <c r="AB857" s="21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2"/>
      <c r="AU857" s="21"/>
    </row>
    <row r="858" spans="1:47" x14ac:dyDescent="0.2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1"/>
      <c r="V858" s="21"/>
      <c r="W858" s="21"/>
      <c r="X858" s="21"/>
      <c r="Y858" s="21"/>
      <c r="Z858" s="21"/>
      <c r="AA858" s="21"/>
      <c r="AB858" s="21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2"/>
      <c r="AU858" s="21"/>
    </row>
    <row r="859" spans="1:47" x14ac:dyDescent="0.2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1"/>
      <c r="V859" s="21"/>
      <c r="W859" s="21"/>
      <c r="X859" s="21"/>
      <c r="Y859" s="21"/>
      <c r="Z859" s="21"/>
      <c r="AA859" s="21"/>
      <c r="AB859" s="21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2"/>
      <c r="AU859" s="21"/>
    </row>
    <row r="860" spans="1:47" x14ac:dyDescent="0.2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1"/>
      <c r="V860" s="21"/>
      <c r="W860" s="21"/>
      <c r="X860" s="21"/>
      <c r="Y860" s="21"/>
      <c r="Z860" s="21"/>
      <c r="AA860" s="21"/>
      <c r="AB860" s="21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2"/>
      <c r="AU860" s="21"/>
    </row>
    <row r="861" spans="1:47" x14ac:dyDescent="0.2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1"/>
      <c r="V861" s="21"/>
      <c r="W861" s="21"/>
      <c r="X861" s="21"/>
      <c r="Y861" s="21"/>
      <c r="Z861" s="21"/>
      <c r="AA861" s="21"/>
      <c r="AB861" s="21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2"/>
      <c r="AU861" s="21"/>
    </row>
    <row r="862" spans="1:47" x14ac:dyDescent="0.2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1"/>
      <c r="V862" s="21"/>
      <c r="W862" s="21"/>
      <c r="X862" s="21"/>
      <c r="Y862" s="21"/>
      <c r="Z862" s="21"/>
      <c r="AA862" s="21"/>
      <c r="AB862" s="21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2"/>
      <c r="AU862" s="21"/>
    </row>
    <row r="863" spans="1:47" x14ac:dyDescent="0.2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1"/>
      <c r="V863" s="21"/>
      <c r="W863" s="21"/>
      <c r="X863" s="21"/>
      <c r="Y863" s="21"/>
      <c r="Z863" s="21"/>
      <c r="AA863" s="21"/>
      <c r="AB863" s="21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2"/>
      <c r="AU863" s="21"/>
    </row>
    <row r="864" spans="1:47" x14ac:dyDescent="0.2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1"/>
      <c r="V864" s="21"/>
      <c r="W864" s="21"/>
      <c r="X864" s="21"/>
      <c r="Y864" s="21"/>
      <c r="Z864" s="21"/>
      <c r="AA864" s="21"/>
      <c r="AB864" s="21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2"/>
      <c r="AU864" s="21"/>
    </row>
    <row r="865" spans="1:47" x14ac:dyDescent="0.2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1"/>
      <c r="V865" s="21"/>
      <c r="W865" s="21"/>
      <c r="X865" s="21"/>
      <c r="Y865" s="21"/>
      <c r="Z865" s="21"/>
      <c r="AA865" s="21"/>
      <c r="AB865" s="21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2"/>
      <c r="AU865" s="21"/>
    </row>
    <row r="866" spans="1:47" x14ac:dyDescent="0.2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1"/>
      <c r="V866" s="21"/>
      <c r="W866" s="21"/>
      <c r="X866" s="21"/>
      <c r="Y866" s="21"/>
      <c r="Z866" s="21"/>
      <c r="AA866" s="21"/>
      <c r="AB866" s="21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2"/>
      <c r="AU866" s="21"/>
    </row>
    <row r="867" spans="1:47" x14ac:dyDescent="0.2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1"/>
      <c r="V867" s="21"/>
      <c r="W867" s="21"/>
      <c r="X867" s="21"/>
      <c r="Y867" s="21"/>
      <c r="Z867" s="21"/>
      <c r="AA867" s="21"/>
      <c r="AB867" s="21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2"/>
      <c r="AU867" s="21"/>
    </row>
    <row r="868" spans="1:47" x14ac:dyDescent="0.2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1"/>
      <c r="V868" s="21"/>
      <c r="W868" s="21"/>
      <c r="X868" s="21"/>
      <c r="Y868" s="21"/>
      <c r="Z868" s="21"/>
      <c r="AA868" s="21"/>
      <c r="AB868" s="21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2"/>
      <c r="AU868" s="21"/>
    </row>
    <row r="869" spans="1:47" x14ac:dyDescent="0.2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1"/>
      <c r="V869" s="21"/>
      <c r="W869" s="21"/>
      <c r="X869" s="21"/>
      <c r="Y869" s="21"/>
      <c r="Z869" s="21"/>
      <c r="AA869" s="21"/>
      <c r="AB869" s="21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2"/>
      <c r="AU869" s="21"/>
    </row>
    <row r="870" spans="1:47" x14ac:dyDescent="0.2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1"/>
      <c r="V870" s="21"/>
      <c r="W870" s="21"/>
      <c r="X870" s="21"/>
      <c r="Y870" s="21"/>
      <c r="Z870" s="21"/>
      <c r="AA870" s="21"/>
      <c r="AB870" s="21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2"/>
      <c r="AU870" s="21"/>
    </row>
    <row r="871" spans="1:47" x14ac:dyDescent="0.2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1"/>
      <c r="V871" s="21"/>
      <c r="W871" s="21"/>
      <c r="X871" s="21"/>
      <c r="Y871" s="21"/>
      <c r="Z871" s="21"/>
      <c r="AA871" s="21"/>
      <c r="AB871" s="21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2"/>
      <c r="AU871" s="21"/>
    </row>
    <row r="872" spans="1:47" x14ac:dyDescent="0.2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1"/>
      <c r="V872" s="21"/>
      <c r="W872" s="21"/>
      <c r="X872" s="21"/>
      <c r="Y872" s="21"/>
      <c r="Z872" s="21"/>
      <c r="AA872" s="21"/>
      <c r="AB872" s="21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2"/>
      <c r="AU872" s="21"/>
    </row>
    <row r="873" spans="1:47" x14ac:dyDescent="0.2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1"/>
      <c r="V873" s="21"/>
      <c r="W873" s="21"/>
      <c r="X873" s="21"/>
      <c r="Y873" s="21"/>
      <c r="Z873" s="21"/>
      <c r="AA873" s="21"/>
      <c r="AB873" s="21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2"/>
      <c r="AU873" s="21"/>
    </row>
    <row r="874" spans="1:47" x14ac:dyDescent="0.2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1"/>
      <c r="V874" s="21"/>
      <c r="W874" s="21"/>
      <c r="X874" s="21"/>
      <c r="Y874" s="21"/>
      <c r="Z874" s="21"/>
      <c r="AA874" s="21"/>
      <c r="AB874" s="21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2"/>
      <c r="AU874" s="21"/>
    </row>
    <row r="875" spans="1:47" x14ac:dyDescent="0.2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1"/>
      <c r="V875" s="21"/>
      <c r="W875" s="21"/>
      <c r="X875" s="21"/>
      <c r="Y875" s="21"/>
      <c r="Z875" s="21"/>
      <c r="AA875" s="21"/>
      <c r="AB875" s="21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2"/>
      <c r="AU875" s="21"/>
    </row>
    <row r="876" spans="1:47" x14ac:dyDescent="0.2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1"/>
      <c r="V876" s="21"/>
      <c r="W876" s="21"/>
      <c r="X876" s="21"/>
      <c r="Y876" s="21"/>
      <c r="Z876" s="21"/>
      <c r="AA876" s="21"/>
      <c r="AB876" s="21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2"/>
      <c r="AU876" s="21"/>
    </row>
    <row r="877" spans="1:47" x14ac:dyDescent="0.2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1"/>
      <c r="V877" s="21"/>
      <c r="W877" s="21"/>
      <c r="X877" s="21"/>
      <c r="Y877" s="21"/>
      <c r="Z877" s="21"/>
      <c r="AA877" s="21"/>
      <c r="AB877" s="21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2"/>
      <c r="AU877" s="21"/>
    </row>
    <row r="878" spans="1:47" x14ac:dyDescent="0.2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1"/>
      <c r="V878" s="21"/>
      <c r="W878" s="21"/>
      <c r="X878" s="21"/>
      <c r="Y878" s="21"/>
      <c r="Z878" s="21"/>
      <c r="AA878" s="21"/>
      <c r="AB878" s="21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2"/>
      <c r="AU878" s="21"/>
    </row>
    <row r="879" spans="1:47" x14ac:dyDescent="0.2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1"/>
      <c r="V879" s="21"/>
      <c r="W879" s="21"/>
      <c r="X879" s="21"/>
      <c r="Y879" s="21"/>
      <c r="Z879" s="21"/>
      <c r="AA879" s="21"/>
      <c r="AB879" s="21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2"/>
      <c r="AU879" s="21"/>
    </row>
    <row r="880" spans="1:47" x14ac:dyDescent="0.2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1"/>
      <c r="V880" s="21"/>
      <c r="W880" s="21"/>
      <c r="X880" s="21"/>
      <c r="Y880" s="21"/>
      <c r="Z880" s="21"/>
      <c r="AA880" s="21"/>
      <c r="AB880" s="21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2"/>
      <c r="AU880" s="21"/>
    </row>
    <row r="881" spans="1:47" x14ac:dyDescent="0.2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1"/>
      <c r="V881" s="21"/>
      <c r="W881" s="21"/>
      <c r="X881" s="21"/>
      <c r="Y881" s="21"/>
      <c r="Z881" s="21"/>
      <c r="AA881" s="21"/>
      <c r="AB881" s="21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2"/>
      <c r="AU881" s="21"/>
    </row>
    <row r="882" spans="1:47" x14ac:dyDescent="0.2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1"/>
      <c r="V882" s="21"/>
      <c r="W882" s="21"/>
      <c r="X882" s="21"/>
      <c r="Y882" s="21"/>
      <c r="Z882" s="21"/>
      <c r="AA882" s="21"/>
      <c r="AB882" s="21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2"/>
      <c r="AU882" s="21"/>
    </row>
    <row r="883" spans="1:47" x14ac:dyDescent="0.2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1"/>
      <c r="V883" s="21"/>
      <c r="W883" s="21"/>
      <c r="X883" s="21"/>
      <c r="Y883" s="21"/>
      <c r="Z883" s="21"/>
      <c r="AA883" s="21"/>
      <c r="AB883" s="21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2"/>
      <c r="AU883" s="21"/>
    </row>
    <row r="884" spans="1:47" x14ac:dyDescent="0.2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1"/>
      <c r="V884" s="21"/>
      <c r="W884" s="21"/>
      <c r="X884" s="21"/>
      <c r="Y884" s="21"/>
      <c r="Z884" s="21"/>
      <c r="AA884" s="21"/>
      <c r="AB884" s="21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2"/>
      <c r="AU884" s="21"/>
    </row>
    <row r="885" spans="1:47" x14ac:dyDescent="0.2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1"/>
      <c r="V885" s="21"/>
      <c r="W885" s="21"/>
      <c r="X885" s="21"/>
      <c r="Y885" s="21"/>
      <c r="Z885" s="21"/>
      <c r="AA885" s="21"/>
      <c r="AB885" s="21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2"/>
      <c r="AU885" s="21"/>
    </row>
    <row r="886" spans="1:47" x14ac:dyDescent="0.2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1"/>
      <c r="V886" s="21"/>
      <c r="W886" s="21"/>
      <c r="X886" s="21"/>
      <c r="Y886" s="21"/>
      <c r="Z886" s="21"/>
      <c r="AA886" s="21"/>
      <c r="AB886" s="21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2"/>
      <c r="AU886" s="21"/>
    </row>
    <row r="887" spans="1:47" x14ac:dyDescent="0.2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1"/>
      <c r="V887" s="21"/>
      <c r="W887" s="21"/>
      <c r="X887" s="21"/>
      <c r="Y887" s="21"/>
      <c r="Z887" s="21"/>
      <c r="AA887" s="21"/>
      <c r="AB887" s="21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2"/>
      <c r="AU887" s="21"/>
    </row>
    <row r="888" spans="1:47" x14ac:dyDescent="0.2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1"/>
      <c r="V888" s="21"/>
      <c r="W888" s="21"/>
      <c r="X888" s="21"/>
      <c r="Y888" s="21"/>
      <c r="Z888" s="21"/>
      <c r="AA888" s="21"/>
      <c r="AB888" s="21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2"/>
      <c r="AU888" s="21"/>
    </row>
    <row r="889" spans="1:47" x14ac:dyDescent="0.2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1"/>
      <c r="V889" s="21"/>
      <c r="W889" s="21"/>
      <c r="X889" s="21"/>
      <c r="Y889" s="21"/>
      <c r="Z889" s="21"/>
      <c r="AA889" s="21"/>
      <c r="AB889" s="21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2"/>
      <c r="AU889" s="21"/>
    </row>
    <row r="890" spans="1:47" x14ac:dyDescent="0.2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1"/>
      <c r="V890" s="21"/>
      <c r="W890" s="21"/>
      <c r="X890" s="21"/>
      <c r="Y890" s="21"/>
      <c r="Z890" s="21"/>
      <c r="AA890" s="21"/>
      <c r="AB890" s="21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2"/>
      <c r="AU890" s="21"/>
    </row>
    <row r="891" spans="1:47" x14ac:dyDescent="0.2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1"/>
      <c r="V891" s="21"/>
      <c r="W891" s="21"/>
      <c r="X891" s="21"/>
      <c r="Y891" s="21"/>
      <c r="Z891" s="21"/>
      <c r="AA891" s="21"/>
      <c r="AB891" s="21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2"/>
      <c r="AU891" s="21"/>
    </row>
    <row r="892" spans="1:47" x14ac:dyDescent="0.2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1"/>
      <c r="V892" s="21"/>
      <c r="W892" s="21"/>
      <c r="X892" s="21"/>
      <c r="Y892" s="21"/>
      <c r="Z892" s="21"/>
      <c r="AA892" s="21"/>
      <c r="AB892" s="21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2"/>
      <c r="AU892" s="21"/>
    </row>
    <row r="893" spans="1:47" x14ac:dyDescent="0.2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1"/>
      <c r="V893" s="21"/>
      <c r="W893" s="21"/>
      <c r="X893" s="21"/>
      <c r="Y893" s="21"/>
      <c r="Z893" s="21"/>
      <c r="AA893" s="21"/>
      <c r="AB893" s="21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2"/>
      <c r="AU893" s="21"/>
    </row>
    <row r="894" spans="1:47" x14ac:dyDescent="0.2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1"/>
      <c r="V894" s="21"/>
      <c r="W894" s="21"/>
      <c r="X894" s="21"/>
      <c r="Y894" s="21"/>
      <c r="Z894" s="21"/>
      <c r="AA894" s="21"/>
      <c r="AB894" s="21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2"/>
      <c r="AU894" s="21"/>
    </row>
    <row r="895" spans="1:47" x14ac:dyDescent="0.2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1"/>
      <c r="V895" s="21"/>
      <c r="W895" s="21"/>
      <c r="X895" s="21"/>
      <c r="Y895" s="21"/>
      <c r="Z895" s="21"/>
      <c r="AA895" s="21"/>
      <c r="AB895" s="21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2"/>
      <c r="AU895" s="21"/>
    </row>
    <row r="896" spans="1:47" x14ac:dyDescent="0.2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1"/>
      <c r="V896" s="21"/>
      <c r="W896" s="21"/>
      <c r="X896" s="21"/>
      <c r="Y896" s="21"/>
      <c r="Z896" s="21"/>
      <c r="AA896" s="21"/>
      <c r="AB896" s="21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2"/>
      <c r="AU896" s="21"/>
    </row>
    <row r="897" spans="1:47" x14ac:dyDescent="0.2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1"/>
      <c r="V897" s="21"/>
      <c r="W897" s="21"/>
      <c r="X897" s="21"/>
      <c r="Y897" s="21"/>
      <c r="Z897" s="21"/>
      <c r="AA897" s="21"/>
      <c r="AB897" s="21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2"/>
      <c r="AU897" s="21"/>
    </row>
    <row r="898" spans="1:47" x14ac:dyDescent="0.2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1"/>
      <c r="V898" s="21"/>
      <c r="W898" s="21"/>
      <c r="X898" s="21"/>
      <c r="Y898" s="21"/>
      <c r="Z898" s="21"/>
      <c r="AA898" s="21"/>
      <c r="AB898" s="21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2"/>
      <c r="AU898" s="21"/>
    </row>
    <row r="899" spans="1:47" x14ac:dyDescent="0.2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1"/>
      <c r="V899" s="21"/>
      <c r="W899" s="21"/>
      <c r="X899" s="21"/>
      <c r="Y899" s="21"/>
      <c r="Z899" s="21"/>
      <c r="AA899" s="21"/>
      <c r="AB899" s="21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2"/>
      <c r="AU899" s="21"/>
    </row>
    <row r="900" spans="1:47" x14ac:dyDescent="0.2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1"/>
      <c r="V900" s="21"/>
      <c r="W900" s="21"/>
      <c r="X900" s="21"/>
      <c r="Y900" s="21"/>
      <c r="Z900" s="21"/>
      <c r="AA900" s="21"/>
      <c r="AB900" s="21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2"/>
      <c r="AU900" s="21"/>
    </row>
    <row r="901" spans="1:47" x14ac:dyDescent="0.2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1"/>
      <c r="V901" s="21"/>
      <c r="W901" s="21"/>
      <c r="X901" s="21"/>
      <c r="Y901" s="21"/>
      <c r="Z901" s="21"/>
      <c r="AA901" s="21"/>
      <c r="AB901" s="21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2"/>
      <c r="AU901" s="21"/>
    </row>
    <row r="902" spans="1:47" x14ac:dyDescent="0.2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1"/>
      <c r="V902" s="21"/>
      <c r="W902" s="21"/>
      <c r="X902" s="21"/>
      <c r="Y902" s="21"/>
      <c r="Z902" s="21"/>
      <c r="AA902" s="21"/>
      <c r="AB902" s="21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2"/>
      <c r="AU902" s="21"/>
    </row>
    <row r="903" spans="1:47" x14ac:dyDescent="0.2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1"/>
      <c r="V903" s="21"/>
      <c r="W903" s="21"/>
      <c r="X903" s="21"/>
      <c r="Y903" s="21"/>
      <c r="Z903" s="21"/>
      <c r="AA903" s="21"/>
      <c r="AB903" s="21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2"/>
      <c r="AU903" s="21"/>
    </row>
    <row r="904" spans="1:47" x14ac:dyDescent="0.2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1"/>
      <c r="V904" s="21"/>
      <c r="W904" s="21"/>
      <c r="X904" s="21"/>
      <c r="Y904" s="21"/>
      <c r="Z904" s="21"/>
      <c r="AA904" s="21"/>
      <c r="AB904" s="21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2"/>
      <c r="AU904" s="21"/>
    </row>
    <row r="905" spans="1:47" x14ac:dyDescent="0.2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1"/>
      <c r="V905" s="21"/>
      <c r="W905" s="21"/>
      <c r="X905" s="21"/>
      <c r="Y905" s="21"/>
      <c r="Z905" s="21"/>
      <c r="AA905" s="21"/>
      <c r="AB905" s="21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2"/>
      <c r="AU905" s="21"/>
    </row>
    <row r="906" spans="1:47" x14ac:dyDescent="0.2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1"/>
      <c r="V906" s="21"/>
      <c r="W906" s="21"/>
      <c r="X906" s="21"/>
      <c r="Y906" s="21"/>
      <c r="Z906" s="21"/>
      <c r="AA906" s="21"/>
      <c r="AB906" s="21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2"/>
      <c r="AU906" s="21"/>
    </row>
    <row r="907" spans="1:47" x14ac:dyDescent="0.2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1"/>
      <c r="V907" s="21"/>
      <c r="W907" s="21"/>
      <c r="X907" s="21"/>
      <c r="Y907" s="21"/>
      <c r="Z907" s="21"/>
      <c r="AA907" s="21"/>
      <c r="AB907" s="21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2"/>
      <c r="AU907" s="21"/>
    </row>
    <row r="908" spans="1:47" x14ac:dyDescent="0.2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1"/>
      <c r="V908" s="21"/>
      <c r="W908" s="21"/>
      <c r="X908" s="21"/>
      <c r="Y908" s="21"/>
      <c r="Z908" s="21"/>
      <c r="AA908" s="21"/>
      <c r="AB908" s="21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2"/>
      <c r="AU908" s="21"/>
    </row>
    <row r="909" spans="1:47" x14ac:dyDescent="0.2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1"/>
      <c r="V909" s="21"/>
      <c r="W909" s="21"/>
      <c r="X909" s="21"/>
      <c r="Y909" s="21"/>
      <c r="Z909" s="21"/>
      <c r="AA909" s="21"/>
      <c r="AB909" s="21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2"/>
      <c r="AU909" s="21"/>
    </row>
    <row r="910" spans="1:47" x14ac:dyDescent="0.2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1"/>
      <c r="V910" s="21"/>
      <c r="W910" s="21"/>
      <c r="X910" s="21"/>
      <c r="Y910" s="21"/>
      <c r="Z910" s="21"/>
      <c r="AA910" s="21"/>
      <c r="AB910" s="21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2"/>
      <c r="AU910" s="21"/>
    </row>
    <row r="911" spans="1:47" x14ac:dyDescent="0.2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1"/>
      <c r="V911" s="21"/>
      <c r="W911" s="21"/>
      <c r="X911" s="21"/>
      <c r="Y911" s="21"/>
      <c r="Z911" s="21"/>
      <c r="AA911" s="21"/>
      <c r="AB911" s="21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2"/>
      <c r="AU911" s="21"/>
    </row>
    <row r="912" spans="1:47" x14ac:dyDescent="0.2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1"/>
      <c r="V912" s="21"/>
      <c r="W912" s="21"/>
      <c r="X912" s="21"/>
      <c r="Y912" s="21"/>
      <c r="Z912" s="21"/>
      <c r="AA912" s="21"/>
      <c r="AB912" s="21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2"/>
      <c r="AU912" s="21"/>
    </row>
    <row r="913" spans="1:47" x14ac:dyDescent="0.2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1"/>
      <c r="V913" s="21"/>
      <c r="W913" s="21"/>
      <c r="X913" s="21"/>
      <c r="Y913" s="21"/>
      <c r="Z913" s="21"/>
      <c r="AA913" s="21"/>
      <c r="AB913" s="21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2"/>
      <c r="AU913" s="21"/>
    </row>
    <row r="914" spans="1:47" x14ac:dyDescent="0.2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1"/>
      <c r="V914" s="21"/>
      <c r="W914" s="21"/>
      <c r="X914" s="21"/>
      <c r="Y914" s="21"/>
      <c r="Z914" s="21"/>
      <c r="AA914" s="21"/>
      <c r="AB914" s="21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2"/>
      <c r="AU914" s="21"/>
    </row>
    <row r="915" spans="1:47" x14ac:dyDescent="0.2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1"/>
      <c r="V915" s="21"/>
      <c r="W915" s="21"/>
      <c r="X915" s="21"/>
      <c r="Y915" s="21"/>
      <c r="Z915" s="21"/>
      <c r="AA915" s="21"/>
      <c r="AB915" s="21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2"/>
      <c r="AU915" s="21"/>
    </row>
    <row r="916" spans="1:47" x14ac:dyDescent="0.2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1"/>
      <c r="V916" s="21"/>
      <c r="W916" s="21"/>
      <c r="X916" s="21"/>
      <c r="Y916" s="21"/>
      <c r="Z916" s="21"/>
      <c r="AA916" s="21"/>
      <c r="AB916" s="21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2"/>
      <c r="AU916" s="21"/>
    </row>
    <row r="917" spans="1:47" x14ac:dyDescent="0.2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1"/>
      <c r="V917" s="21"/>
      <c r="W917" s="21"/>
      <c r="X917" s="21"/>
      <c r="Y917" s="21"/>
      <c r="Z917" s="21"/>
      <c r="AA917" s="21"/>
      <c r="AB917" s="21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2"/>
      <c r="AU917" s="21"/>
    </row>
    <row r="918" spans="1:47" x14ac:dyDescent="0.2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1"/>
      <c r="V918" s="21"/>
      <c r="W918" s="21"/>
      <c r="X918" s="21"/>
      <c r="Y918" s="21"/>
      <c r="Z918" s="21"/>
      <c r="AA918" s="21"/>
      <c r="AB918" s="21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2"/>
      <c r="AU918" s="21"/>
    </row>
    <row r="919" spans="1:47" x14ac:dyDescent="0.2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1"/>
      <c r="V919" s="21"/>
      <c r="W919" s="21"/>
      <c r="X919" s="21"/>
      <c r="Y919" s="21"/>
      <c r="Z919" s="21"/>
      <c r="AA919" s="21"/>
      <c r="AB919" s="21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2"/>
      <c r="AU919" s="21"/>
    </row>
    <row r="920" spans="1:47" x14ac:dyDescent="0.2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1"/>
      <c r="V920" s="21"/>
      <c r="W920" s="21"/>
      <c r="X920" s="21"/>
      <c r="Y920" s="21"/>
      <c r="Z920" s="21"/>
      <c r="AA920" s="21"/>
      <c r="AB920" s="21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2"/>
      <c r="AU920" s="21"/>
    </row>
    <row r="921" spans="1:47" x14ac:dyDescent="0.2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1"/>
      <c r="V921" s="21"/>
      <c r="W921" s="21"/>
      <c r="X921" s="21"/>
      <c r="Y921" s="21"/>
      <c r="Z921" s="21"/>
      <c r="AA921" s="21"/>
      <c r="AB921" s="21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2"/>
      <c r="AU921" s="21"/>
    </row>
    <row r="922" spans="1:47" x14ac:dyDescent="0.2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1"/>
      <c r="V922" s="21"/>
      <c r="W922" s="21"/>
      <c r="X922" s="21"/>
      <c r="Y922" s="21"/>
      <c r="Z922" s="21"/>
      <c r="AA922" s="21"/>
      <c r="AB922" s="21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2"/>
      <c r="AU922" s="21"/>
    </row>
    <row r="923" spans="1:47" x14ac:dyDescent="0.2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1"/>
      <c r="V923" s="21"/>
      <c r="W923" s="21"/>
      <c r="X923" s="21"/>
      <c r="Y923" s="21"/>
      <c r="Z923" s="21"/>
      <c r="AA923" s="21"/>
      <c r="AB923" s="21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2"/>
      <c r="AU923" s="21"/>
    </row>
    <row r="924" spans="1:47" x14ac:dyDescent="0.2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1"/>
      <c r="V924" s="21"/>
      <c r="W924" s="21"/>
      <c r="X924" s="21"/>
      <c r="Y924" s="21"/>
      <c r="Z924" s="21"/>
      <c r="AA924" s="21"/>
      <c r="AB924" s="21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2"/>
      <c r="AU924" s="21"/>
    </row>
    <row r="925" spans="1:47" x14ac:dyDescent="0.2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1"/>
      <c r="V925" s="21"/>
      <c r="W925" s="21"/>
      <c r="X925" s="21"/>
      <c r="Y925" s="21"/>
      <c r="Z925" s="21"/>
      <c r="AA925" s="21"/>
      <c r="AB925" s="21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2"/>
      <c r="AU925" s="21"/>
    </row>
    <row r="926" spans="1:47" x14ac:dyDescent="0.2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1"/>
      <c r="V926" s="21"/>
      <c r="W926" s="21"/>
      <c r="X926" s="21"/>
      <c r="Y926" s="21"/>
      <c r="Z926" s="21"/>
      <c r="AA926" s="21"/>
      <c r="AB926" s="21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2"/>
      <c r="AU926" s="21"/>
    </row>
    <row r="927" spans="1:47" x14ac:dyDescent="0.2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1"/>
      <c r="V927" s="21"/>
      <c r="W927" s="21"/>
      <c r="X927" s="21"/>
      <c r="Y927" s="21"/>
      <c r="Z927" s="21"/>
      <c r="AA927" s="21"/>
      <c r="AB927" s="21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2"/>
      <c r="AU927" s="21"/>
    </row>
    <row r="928" spans="1:47" x14ac:dyDescent="0.2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1"/>
      <c r="V928" s="21"/>
      <c r="W928" s="21"/>
      <c r="X928" s="21"/>
      <c r="Y928" s="21"/>
      <c r="Z928" s="21"/>
      <c r="AA928" s="21"/>
      <c r="AB928" s="21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2"/>
      <c r="AU928" s="21"/>
    </row>
    <row r="929" spans="1:47" x14ac:dyDescent="0.2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1"/>
      <c r="V929" s="21"/>
      <c r="W929" s="21"/>
      <c r="X929" s="21"/>
      <c r="Y929" s="21"/>
      <c r="Z929" s="21"/>
      <c r="AA929" s="21"/>
      <c r="AB929" s="21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2"/>
      <c r="AU929" s="21"/>
    </row>
    <row r="930" spans="1:47" x14ac:dyDescent="0.2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1"/>
      <c r="V930" s="21"/>
      <c r="W930" s="21"/>
      <c r="X930" s="21"/>
      <c r="Y930" s="21"/>
      <c r="Z930" s="21"/>
      <c r="AA930" s="21"/>
      <c r="AB930" s="21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2"/>
      <c r="AU930" s="21"/>
    </row>
    <row r="931" spans="1:47" x14ac:dyDescent="0.2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1"/>
      <c r="V931" s="21"/>
      <c r="W931" s="21"/>
      <c r="X931" s="21"/>
      <c r="Y931" s="21"/>
      <c r="Z931" s="21"/>
      <c r="AA931" s="21"/>
      <c r="AB931" s="21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2"/>
      <c r="AU931" s="21"/>
    </row>
    <row r="932" spans="1:47" x14ac:dyDescent="0.2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1"/>
      <c r="V932" s="21"/>
      <c r="W932" s="21"/>
      <c r="X932" s="21"/>
      <c r="Y932" s="21"/>
      <c r="Z932" s="21"/>
      <c r="AA932" s="21"/>
      <c r="AB932" s="21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2"/>
      <c r="AU932" s="21"/>
    </row>
    <row r="933" spans="1:47" x14ac:dyDescent="0.2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1"/>
      <c r="V933" s="21"/>
      <c r="W933" s="21"/>
      <c r="X933" s="21"/>
      <c r="Y933" s="21"/>
      <c r="Z933" s="21"/>
      <c r="AA933" s="21"/>
      <c r="AB933" s="21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2"/>
      <c r="AU933" s="21"/>
    </row>
    <row r="934" spans="1:47" x14ac:dyDescent="0.2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1"/>
      <c r="V934" s="21"/>
      <c r="W934" s="21"/>
      <c r="X934" s="21"/>
      <c r="Y934" s="21"/>
      <c r="Z934" s="21"/>
      <c r="AA934" s="21"/>
      <c r="AB934" s="21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2"/>
      <c r="AU934" s="21"/>
    </row>
    <row r="935" spans="1:47" x14ac:dyDescent="0.2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1"/>
      <c r="V935" s="21"/>
      <c r="W935" s="21"/>
      <c r="X935" s="21"/>
      <c r="Y935" s="21"/>
      <c r="Z935" s="21"/>
      <c r="AA935" s="21"/>
      <c r="AB935" s="21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2"/>
      <c r="AU935" s="21"/>
    </row>
    <row r="936" spans="1:47" x14ac:dyDescent="0.2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1"/>
      <c r="V936" s="21"/>
      <c r="W936" s="21"/>
      <c r="X936" s="21"/>
      <c r="Y936" s="21"/>
      <c r="Z936" s="21"/>
      <c r="AA936" s="21"/>
      <c r="AB936" s="21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2"/>
      <c r="AU936" s="21"/>
    </row>
    <row r="937" spans="1:47" x14ac:dyDescent="0.2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1"/>
      <c r="V937" s="21"/>
      <c r="W937" s="21"/>
      <c r="X937" s="21"/>
      <c r="Y937" s="21"/>
      <c r="Z937" s="21"/>
      <c r="AA937" s="21"/>
      <c r="AB937" s="21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2"/>
      <c r="AU937" s="21"/>
    </row>
    <row r="938" spans="1:47" x14ac:dyDescent="0.2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1"/>
      <c r="V938" s="21"/>
      <c r="W938" s="21"/>
      <c r="X938" s="21"/>
      <c r="Y938" s="21"/>
      <c r="Z938" s="21"/>
      <c r="AA938" s="21"/>
      <c r="AB938" s="21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2"/>
      <c r="AU938" s="21"/>
    </row>
    <row r="939" spans="1:47" x14ac:dyDescent="0.2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1"/>
      <c r="V939" s="21"/>
      <c r="W939" s="21"/>
      <c r="X939" s="21"/>
      <c r="Y939" s="21"/>
      <c r="Z939" s="21"/>
      <c r="AA939" s="21"/>
      <c r="AB939" s="21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2"/>
      <c r="AU939" s="21"/>
    </row>
    <row r="940" spans="1:47" x14ac:dyDescent="0.2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1"/>
      <c r="V940" s="21"/>
      <c r="W940" s="21"/>
      <c r="X940" s="21"/>
      <c r="Y940" s="21"/>
      <c r="Z940" s="21"/>
      <c r="AA940" s="21"/>
      <c r="AB940" s="21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2"/>
      <c r="AU940" s="21"/>
    </row>
    <row r="941" spans="1:47" x14ac:dyDescent="0.2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1"/>
      <c r="V941" s="21"/>
      <c r="W941" s="21"/>
      <c r="X941" s="21"/>
      <c r="Y941" s="21"/>
      <c r="Z941" s="21"/>
      <c r="AA941" s="21"/>
      <c r="AB941" s="21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2"/>
      <c r="AU941" s="21"/>
    </row>
    <row r="942" spans="1:47" x14ac:dyDescent="0.2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1"/>
      <c r="V942" s="21"/>
      <c r="W942" s="21"/>
      <c r="X942" s="21"/>
      <c r="Y942" s="21"/>
      <c r="Z942" s="21"/>
      <c r="AA942" s="21"/>
      <c r="AB942" s="21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2"/>
      <c r="AU942" s="21"/>
    </row>
    <row r="943" spans="1:47" x14ac:dyDescent="0.2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1"/>
      <c r="V943" s="21"/>
      <c r="W943" s="21"/>
      <c r="X943" s="21"/>
      <c r="Y943" s="21"/>
      <c r="Z943" s="21"/>
      <c r="AA943" s="21"/>
      <c r="AB943" s="21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2"/>
      <c r="AU943" s="21"/>
    </row>
    <row r="944" spans="1:47" x14ac:dyDescent="0.2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1"/>
      <c r="V944" s="21"/>
      <c r="W944" s="21"/>
      <c r="X944" s="21"/>
      <c r="Y944" s="21"/>
      <c r="Z944" s="21"/>
      <c r="AA944" s="21"/>
      <c r="AB944" s="21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2"/>
      <c r="AU944" s="21"/>
    </row>
    <row r="945" spans="1:47" x14ac:dyDescent="0.2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1"/>
      <c r="V945" s="21"/>
      <c r="W945" s="21"/>
      <c r="X945" s="21"/>
      <c r="Y945" s="21"/>
      <c r="Z945" s="21"/>
      <c r="AA945" s="21"/>
      <c r="AB945" s="21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2"/>
      <c r="AU945" s="21"/>
    </row>
    <row r="946" spans="1:47" x14ac:dyDescent="0.2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1"/>
      <c r="V946" s="21"/>
      <c r="W946" s="21"/>
      <c r="X946" s="21"/>
      <c r="Y946" s="21"/>
      <c r="Z946" s="21"/>
      <c r="AA946" s="21"/>
      <c r="AB946" s="21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2"/>
      <c r="AU946" s="21"/>
    </row>
    <row r="947" spans="1:47" x14ac:dyDescent="0.2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1"/>
      <c r="V947" s="21"/>
      <c r="W947" s="21"/>
      <c r="X947" s="21"/>
      <c r="Y947" s="21"/>
      <c r="Z947" s="21"/>
      <c r="AA947" s="21"/>
      <c r="AB947" s="21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2"/>
      <c r="AU947" s="21"/>
    </row>
    <row r="948" spans="1:47" x14ac:dyDescent="0.2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1"/>
      <c r="V948" s="21"/>
      <c r="W948" s="21"/>
      <c r="X948" s="21"/>
      <c r="Y948" s="21"/>
      <c r="Z948" s="21"/>
      <c r="AA948" s="21"/>
      <c r="AB948" s="21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2"/>
      <c r="AU948" s="21"/>
    </row>
    <row r="949" spans="1:47" x14ac:dyDescent="0.2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1"/>
      <c r="V949" s="21"/>
      <c r="W949" s="21"/>
      <c r="X949" s="21"/>
      <c r="Y949" s="21"/>
      <c r="Z949" s="21"/>
      <c r="AA949" s="21"/>
      <c r="AB949" s="21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2"/>
      <c r="AU949" s="21"/>
    </row>
    <row r="950" spans="1:47" x14ac:dyDescent="0.2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1"/>
      <c r="V950" s="21"/>
      <c r="W950" s="21"/>
      <c r="X950" s="21"/>
      <c r="Y950" s="21"/>
      <c r="Z950" s="21"/>
      <c r="AA950" s="21"/>
      <c r="AB950" s="21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2"/>
      <c r="AU950" s="21"/>
    </row>
    <row r="951" spans="1:47" x14ac:dyDescent="0.2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1"/>
      <c r="V951" s="21"/>
      <c r="W951" s="21"/>
      <c r="X951" s="21"/>
      <c r="Y951" s="21"/>
      <c r="Z951" s="21"/>
      <c r="AA951" s="21"/>
      <c r="AB951" s="21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2"/>
      <c r="AU951" s="21"/>
    </row>
    <row r="952" spans="1:47" x14ac:dyDescent="0.2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1"/>
      <c r="V952" s="21"/>
      <c r="W952" s="21"/>
      <c r="X952" s="21"/>
      <c r="Y952" s="21"/>
      <c r="Z952" s="21"/>
      <c r="AA952" s="21"/>
      <c r="AB952" s="21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2"/>
      <c r="AU952" s="21"/>
    </row>
    <row r="953" spans="1:47" x14ac:dyDescent="0.2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1"/>
      <c r="V953" s="21"/>
      <c r="W953" s="21"/>
      <c r="X953" s="21"/>
      <c r="Y953" s="21"/>
      <c r="Z953" s="21"/>
      <c r="AA953" s="21"/>
      <c r="AB953" s="21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2"/>
      <c r="AU953" s="21"/>
    </row>
    <row r="954" spans="1:47" x14ac:dyDescent="0.2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1"/>
      <c r="V954" s="21"/>
      <c r="W954" s="21"/>
      <c r="X954" s="21"/>
      <c r="Y954" s="21"/>
      <c r="Z954" s="21"/>
      <c r="AA954" s="21"/>
      <c r="AB954" s="21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2"/>
      <c r="AU954" s="21"/>
    </row>
    <row r="955" spans="1:47" x14ac:dyDescent="0.2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1"/>
      <c r="V955" s="21"/>
      <c r="W955" s="21"/>
      <c r="X955" s="21"/>
      <c r="Y955" s="21"/>
      <c r="Z955" s="21"/>
      <c r="AA955" s="21"/>
      <c r="AB955" s="21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2"/>
      <c r="AU955" s="21"/>
    </row>
    <row r="956" spans="1:47" x14ac:dyDescent="0.2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1"/>
      <c r="V956" s="21"/>
      <c r="W956" s="21"/>
      <c r="X956" s="21"/>
      <c r="Y956" s="21"/>
      <c r="Z956" s="21"/>
      <c r="AA956" s="21"/>
      <c r="AB956" s="21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2"/>
      <c r="AU956" s="21"/>
    </row>
    <row r="957" spans="1:47" x14ac:dyDescent="0.2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1"/>
      <c r="V957" s="21"/>
      <c r="W957" s="21"/>
      <c r="X957" s="21"/>
      <c r="Y957" s="21"/>
      <c r="Z957" s="21"/>
      <c r="AA957" s="21"/>
      <c r="AB957" s="21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2"/>
      <c r="AU957" s="21"/>
    </row>
    <row r="958" spans="1:47" x14ac:dyDescent="0.2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1"/>
      <c r="V958" s="21"/>
      <c r="W958" s="21"/>
      <c r="X958" s="21"/>
      <c r="Y958" s="21"/>
      <c r="Z958" s="21"/>
      <c r="AA958" s="21"/>
      <c r="AB958" s="21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2"/>
      <c r="AU958" s="21"/>
    </row>
    <row r="959" spans="1:47" x14ac:dyDescent="0.2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1"/>
      <c r="V959" s="21"/>
      <c r="W959" s="21"/>
      <c r="X959" s="21"/>
      <c r="Y959" s="21"/>
      <c r="Z959" s="21"/>
      <c r="AA959" s="21"/>
      <c r="AB959" s="21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2"/>
      <c r="AU959" s="21"/>
    </row>
    <row r="960" spans="1:47" x14ac:dyDescent="0.2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1"/>
      <c r="V960" s="21"/>
      <c r="W960" s="21"/>
      <c r="X960" s="21"/>
      <c r="Y960" s="21"/>
      <c r="Z960" s="21"/>
      <c r="AA960" s="21"/>
      <c r="AB960" s="21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2"/>
      <c r="AU960" s="21"/>
    </row>
    <row r="961" spans="1:47" x14ac:dyDescent="0.2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1"/>
      <c r="V961" s="21"/>
      <c r="W961" s="21"/>
      <c r="X961" s="21"/>
      <c r="Y961" s="21"/>
      <c r="Z961" s="21"/>
      <c r="AA961" s="21"/>
      <c r="AB961" s="21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2"/>
      <c r="AU961" s="21"/>
    </row>
    <row r="962" spans="1:47" x14ac:dyDescent="0.2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1"/>
      <c r="V962" s="21"/>
      <c r="W962" s="21"/>
      <c r="X962" s="21"/>
      <c r="Y962" s="21"/>
      <c r="Z962" s="21"/>
      <c r="AA962" s="21"/>
      <c r="AB962" s="21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2"/>
      <c r="AU962" s="21"/>
    </row>
    <row r="963" spans="1:47" x14ac:dyDescent="0.2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1"/>
      <c r="V963" s="21"/>
      <c r="W963" s="21"/>
      <c r="X963" s="21"/>
      <c r="Y963" s="21"/>
      <c r="Z963" s="21"/>
      <c r="AA963" s="21"/>
      <c r="AB963" s="21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2"/>
      <c r="AU963" s="21"/>
    </row>
    <row r="964" spans="1:47" x14ac:dyDescent="0.2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1"/>
      <c r="V964" s="21"/>
      <c r="W964" s="21"/>
      <c r="X964" s="21"/>
      <c r="Y964" s="21"/>
      <c r="Z964" s="21"/>
      <c r="AA964" s="21"/>
      <c r="AB964" s="21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2"/>
      <c r="AU964" s="21"/>
    </row>
    <row r="965" spans="1:47" x14ac:dyDescent="0.2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1"/>
      <c r="V965" s="21"/>
      <c r="W965" s="21"/>
      <c r="X965" s="21"/>
      <c r="Y965" s="21"/>
      <c r="Z965" s="21"/>
      <c r="AA965" s="21"/>
      <c r="AB965" s="21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2"/>
      <c r="AU965" s="21"/>
    </row>
    <row r="966" spans="1:47" x14ac:dyDescent="0.2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1"/>
      <c r="V966" s="21"/>
      <c r="W966" s="21"/>
      <c r="X966" s="21"/>
      <c r="Y966" s="21"/>
      <c r="Z966" s="21"/>
      <c r="AA966" s="21"/>
      <c r="AB966" s="21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2"/>
      <c r="AU966" s="21"/>
    </row>
    <row r="967" spans="1:47" x14ac:dyDescent="0.2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1"/>
      <c r="V967" s="21"/>
      <c r="W967" s="21"/>
      <c r="X967" s="21"/>
      <c r="Y967" s="21"/>
      <c r="Z967" s="21"/>
      <c r="AA967" s="21"/>
      <c r="AB967" s="21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2"/>
      <c r="AU967" s="21"/>
    </row>
    <row r="968" spans="1:47" x14ac:dyDescent="0.2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1"/>
      <c r="V968" s="21"/>
      <c r="W968" s="21"/>
      <c r="X968" s="21"/>
      <c r="Y968" s="21"/>
      <c r="Z968" s="21"/>
      <c r="AA968" s="21"/>
      <c r="AB968" s="21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2"/>
      <c r="AU968" s="21"/>
    </row>
    <row r="969" spans="1:47" x14ac:dyDescent="0.2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1"/>
      <c r="V969" s="21"/>
      <c r="W969" s="21"/>
      <c r="X969" s="21"/>
      <c r="Y969" s="21"/>
      <c r="Z969" s="21"/>
      <c r="AA969" s="21"/>
      <c r="AB969" s="21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2"/>
      <c r="AU969" s="21"/>
    </row>
    <row r="970" spans="1:47" x14ac:dyDescent="0.2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1"/>
      <c r="V970" s="21"/>
      <c r="W970" s="21"/>
      <c r="X970" s="21"/>
      <c r="Y970" s="21"/>
      <c r="Z970" s="21"/>
      <c r="AA970" s="21"/>
      <c r="AB970" s="21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2"/>
      <c r="AU970" s="21"/>
    </row>
    <row r="971" spans="1:47" x14ac:dyDescent="0.2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1"/>
      <c r="V971" s="21"/>
      <c r="W971" s="21"/>
      <c r="X971" s="21"/>
      <c r="Y971" s="21"/>
      <c r="Z971" s="21"/>
      <c r="AA971" s="21"/>
      <c r="AB971" s="21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2"/>
      <c r="AU971" s="21"/>
    </row>
    <row r="972" spans="1:47" x14ac:dyDescent="0.2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1"/>
      <c r="V972" s="21"/>
      <c r="W972" s="21"/>
      <c r="X972" s="21"/>
      <c r="Y972" s="21"/>
      <c r="Z972" s="21"/>
      <c r="AA972" s="21"/>
      <c r="AB972" s="21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2"/>
      <c r="AU972" s="21"/>
    </row>
    <row r="973" spans="1:47" x14ac:dyDescent="0.2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1"/>
      <c r="V973" s="21"/>
      <c r="W973" s="21"/>
      <c r="X973" s="21"/>
      <c r="Y973" s="21"/>
      <c r="Z973" s="21"/>
      <c r="AA973" s="21"/>
      <c r="AB973" s="21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2"/>
      <c r="AU973" s="21"/>
    </row>
    <row r="974" spans="1:47" x14ac:dyDescent="0.2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1"/>
      <c r="V974" s="21"/>
      <c r="W974" s="21"/>
      <c r="X974" s="21"/>
      <c r="Y974" s="21"/>
      <c r="Z974" s="21"/>
      <c r="AA974" s="21"/>
      <c r="AB974" s="21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2"/>
      <c r="AU974" s="21"/>
    </row>
    <row r="975" spans="1:47" x14ac:dyDescent="0.2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1"/>
      <c r="V975" s="21"/>
      <c r="W975" s="21"/>
      <c r="X975" s="21"/>
      <c r="Y975" s="21"/>
      <c r="Z975" s="21"/>
      <c r="AA975" s="21"/>
      <c r="AB975" s="21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2"/>
      <c r="AU975" s="21"/>
    </row>
    <row r="976" spans="1:47" x14ac:dyDescent="0.2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1"/>
      <c r="V976" s="21"/>
      <c r="W976" s="21"/>
      <c r="X976" s="21"/>
      <c r="Y976" s="21"/>
      <c r="Z976" s="21"/>
      <c r="AA976" s="21"/>
      <c r="AB976" s="21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2"/>
      <c r="AU976" s="21"/>
    </row>
    <row r="977" spans="1:47" x14ac:dyDescent="0.2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1"/>
      <c r="V977" s="21"/>
      <c r="W977" s="21"/>
      <c r="X977" s="21"/>
      <c r="Y977" s="21"/>
      <c r="Z977" s="21"/>
      <c r="AA977" s="21"/>
      <c r="AB977" s="21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2"/>
      <c r="AU977" s="21"/>
    </row>
    <row r="978" spans="1:47" x14ac:dyDescent="0.2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1"/>
      <c r="V978" s="21"/>
      <c r="W978" s="21"/>
      <c r="X978" s="21"/>
      <c r="Y978" s="21"/>
      <c r="Z978" s="21"/>
      <c r="AA978" s="21"/>
      <c r="AB978" s="21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2"/>
      <c r="AU978" s="21"/>
    </row>
    <row r="979" spans="1:47" x14ac:dyDescent="0.2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1"/>
      <c r="V979" s="21"/>
      <c r="W979" s="21"/>
      <c r="X979" s="21"/>
      <c r="Y979" s="21"/>
      <c r="Z979" s="21"/>
      <c r="AA979" s="21"/>
      <c r="AB979" s="21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2"/>
      <c r="AU979" s="21"/>
    </row>
    <row r="980" spans="1:47" x14ac:dyDescent="0.2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1"/>
      <c r="V980" s="21"/>
      <c r="W980" s="21"/>
      <c r="X980" s="21"/>
      <c r="Y980" s="21"/>
      <c r="Z980" s="21"/>
      <c r="AA980" s="21"/>
      <c r="AB980" s="21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2"/>
      <c r="AU980" s="21"/>
    </row>
    <row r="981" spans="1:47" x14ac:dyDescent="0.2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1"/>
      <c r="V981" s="21"/>
      <c r="W981" s="21"/>
      <c r="X981" s="21"/>
      <c r="Y981" s="21"/>
      <c r="Z981" s="21"/>
      <c r="AA981" s="21"/>
      <c r="AB981" s="21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2"/>
      <c r="AU981" s="21"/>
    </row>
    <row r="982" spans="1:47" x14ac:dyDescent="0.2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1"/>
      <c r="V982" s="21"/>
      <c r="W982" s="21"/>
      <c r="X982" s="21"/>
      <c r="Y982" s="21"/>
      <c r="Z982" s="21"/>
      <c r="AA982" s="21"/>
      <c r="AB982" s="21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2"/>
      <c r="AU982" s="21"/>
    </row>
    <row r="983" spans="1:47" x14ac:dyDescent="0.2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1"/>
      <c r="V983" s="21"/>
      <c r="W983" s="21"/>
      <c r="X983" s="21"/>
      <c r="Y983" s="21"/>
      <c r="Z983" s="21"/>
      <c r="AA983" s="21"/>
      <c r="AB983" s="21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2"/>
      <c r="AU983" s="21"/>
    </row>
    <row r="984" spans="1:47" x14ac:dyDescent="0.2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1"/>
      <c r="V984" s="21"/>
      <c r="W984" s="21"/>
      <c r="X984" s="21"/>
      <c r="Y984" s="21"/>
      <c r="Z984" s="21"/>
      <c r="AA984" s="21"/>
      <c r="AB984" s="21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2"/>
      <c r="AU984" s="21"/>
    </row>
    <row r="985" spans="1:47" x14ac:dyDescent="0.2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1"/>
      <c r="V985" s="21"/>
      <c r="W985" s="21"/>
      <c r="X985" s="21"/>
      <c r="Y985" s="21"/>
      <c r="Z985" s="21"/>
      <c r="AA985" s="21"/>
      <c r="AB985" s="21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2"/>
      <c r="AU985" s="21"/>
    </row>
    <row r="986" spans="1:47" x14ac:dyDescent="0.2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1"/>
      <c r="V986" s="21"/>
      <c r="W986" s="21"/>
      <c r="X986" s="21"/>
      <c r="Y986" s="21"/>
      <c r="Z986" s="21"/>
      <c r="AA986" s="21"/>
      <c r="AB986" s="21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2"/>
      <c r="AU986" s="21"/>
    </row>
    <row r="987" spans="1:47" x14ac:dyDescent="0.2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1"/>
      <c r="V987" s="21"/>
      <c r="W987" s="21"/>
      <c r="X987" s="21"/>
      <c r="Y987" s="21"/>
      <c r="Z987" s="21"/>
      <c r="AA987" s="21"/>
      <c r="AB987" s="21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2"/>
      <c r="AU987" s="21"/>
    </row>
    <row r="988" spans="1:47" x14ac:dyDescent="0.2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1"/>
      <c r="V988" s="21"/>
      <c r="W988" s="21"/>
      <c r="X988" s="21"/>
      <c r="Y988" s="21"/>
      <c r="Z988" s="21"/>
      <c r="AA988" s="21"/>
      <c r="AB988" s="21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2"/>
      <c r="AU988" s="21"/>
    </row>
    <row r="989" spans="1:47" x14ac:dyDescent="0.2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1"/>
      <c r="V989" s="21"/>
      <c r="W989" s="21"/>
      <c r="X989" s="21"/>
      <c r="Y989" s="21"/>
      <c r="Z989" s="21"/>
      <c r="AA989" s="21"/>
      <c r="AB989" s="21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2"/>
      <c r="AU989" s="21"/>
    </row>
    <row r="990" spans="1:47" x14ac:dyDescent="0.2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1"/>
      <c r="V990" s="21"/>
      <c r="W990" s="21"/>
      <c r="X990" s="21"/>
      <c r="Y990" s="21"/>
      <c r="Z990" s="21"/>
      <c r="AA990" s="21"/>
      <c r="AB990" s="21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2"/>
      <c r="AU990" s="21"/>
    </row>
    <row r="991" spans="1:47" x14ac:dyDescent="0.2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1"/>
      <c r="V991" s="21"/>
      <c r="W991" s="21"/>
      <c r="X991" s="21"/>
      <c r="Y991" s="21"/>
      <c r="Z991" s="21"/>
      <c r="AA991" s="21"/>
      <c r="AB991" s="21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2"/>
      <c r="AU991" s="21"/>
    </row>
    <row r="992" spans="1:47" x14ac:dyDescent="0.2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1"/>
      <c r="V992" s="21"/>
      <c r="W992" s="21"/>
      <c r="X992" s="21"/>
      <c r="Y992" s="21"/>
      <c r="Z992" s="21"/>
      <c r="AA992" s="21"/>
      <c r="AB992" s="21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2"/>
      <c r="AU992" s="21"/>
    </row>
    <row r="993" spans="1:47" x14ac:dyDescent="0.2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1"/>
      <c r="V993" s="21"/>
      <c r="W993" s="21"/>
      <c r="X993" s="21"/>
      <c r="Y993" s="21"/>
      <c r="Z993" s="21"/>
      <c r="AA993" s="21"/>
      <c r="AB993" s="21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2"/>
      <c r="AU993" s="21"/>
    </row>
    <row r="994" spans="1:47" x14ac:dyDescent="0.2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1"/>
      <c r="V994" s="21"/>
      <c r="W994" s="21"/>
      <c r="X994" s="21"/>
      <c r="Y994" s="21"/>
      <c r="Z994" s="21"/>
      <c r="AA994" s="21"/>
      <c r="AB994" s="21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2"/>
      <c r="AU994" s="21"/>
    </row>
    <row r="995" spans="1:47" x14ac:dyDescent="0.2">
      <c r="A995" s="19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1"/>
      <c r="V995" s="21"/>
      <c r="W995" s="21"/>
      <c r="X995" s="21"/>
      <c r="Y995" s="21"/>
      <c r="Z995" s="21"/>
      <c r="AA995" s="21"/>
      <c r="AB995" s="21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2"/>
      <c r="AU995" s="21"/>
    </row>
    <row r="996" spans="1:47" x14ac:dyDescent="0.2">
      <c r="A996" s="19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1"/>
      <c r="V996" s="21"/>
      <c r="W996" s="21"/>
      <c r="X996" s="21"/>
      <c r="Y996" s="21"/>
      <c r="Z996" s="21"/>
      <c r="AA996" s="21"/>
      <c r="AB996" s="21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2"/>
      <c r="AU996" s="21"/>
    </row>
    <row r="997" spans="1:47" x14ac:dyDescent="0.2">
      <c r="A997" s="19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1"/>
      <c r="V997" s="21"/>
      <c r="W997" s="21"/>
      <c r="X997" s="21"/>
      <c r="Y997" s="21"/>
      <c r="Z997" s="21"/>
      <c r="AA997" s="21"/>
      <c r="AB997" s="21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2"/>
      <c r="AU997" s="21"/>
    </row>
    <row r="998" spans="1:47" x14ac:dyDescent="0.2">
      <c r="A998" s="19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1"/>
      <c r="V998" s="21"/>
      <c r="W998" s="21"/>
      <c r="X998" s="21"/>
      <c r="Y998" s="21"/>
      <c r="Z998" s="21"/>
      <c r="AA998" s="21"/>
      <c r="AB998" s="21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2"/>
      <c r="AU998" s="21"/>
    </row>
    <row r="999" spans="1:47" x14ac:dyDescent="0.2">
      <c r="A999" s="19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1"/>
      <c r="V999" s="21"/>
      <c r="W999" s="21"/>
      <c r="X999" s="21"/>
      <c r="Y999" s="21"/>
      <c r="Z999" s="21"/>
      <c r="AA999" s="21"/>
      <c r="AB999" s="21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2"/>
      <c r="AU999" s="21"/>
    </row>
    <row r="1000" spans="1:47" x14ac:dyDescent="0.2">
      <c r="A1000" s="19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1"/>
      <c r="V1000" s="21"/>
      <c r="W1000" s="21"/>
      <c r="X1000" s="21"/>
      <c r="Y1000" s="21"/>
      <c r="Z1000" s="21"/>
      <c r="AA1000" s="21"/>
      <c r="AB1000" s="21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2"/>
      <c r="AU1000" s="21"/>
    </row>
    <row r="1001" spans="1:47" x14ac:dyDescent="0.2">
      <c r="A1001" s="19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1"/>
      <c r="V1001" s="21"/>
      <c r="W1001" s="21"/>
      <c r="X1001" s="21"/>
      <c r="Y1001" s="21"/>
      <c r="Z1001" s="21"/>
      <c r="AA1001" s="21"/>
      <c r="AB1001" s="21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2"/>
      <c r="AU1001" s="21"/>
    </row>
    <row r="1002" spans="1:47" x14ac:dyDescent="0.2">
      <c r="A1002" s="19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1"/>
      <c r="V1002" s="21"/>
      <c r="W1002" s="21"/>
      <c r="X1002" s="21"/>
      <c r="Y1002" s="21"/>
      <c r="Z1002" s="21"/>
      <c r="AA1002" s="21"/>
      <c r="AB1002" s="21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2"/>
      <c r="AU1002" s="21"/>
    </row>
    <row r="1003" spans="1:47" x14ac:dyDescent="0.2">
      <c r="A1003" s="19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1"/>
      <c r="V1003" s="21"/>
      <c r="W1003" s="21"/>
      <c r="X1003" s="21"/>
      <c r="Y1003" s="21"/>
      <c r="Z1003" s="21"/>
      <c r="AA1003" s="21"/>
      <c r="AB1003" s="21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2"/>
      <c r="AU1003" s="21"/>
    </row>
    <row r="1004" spans="1:47" x14ac:dyDescent="0.2">
      <c r="A1004" s="19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1"/>
      <c r="V1004" s="21"/>
      <c r="W1004" s="21"/>
      <c r="X1004" s="21"/>
      <c r="Y1004" s="21"/>
      <c r="Z1004" s="21"/>
      <c r="AA1004" s="21"/>
      <c r="AB1004" s="21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2"/>
      <c r="AU1004" s="21"/>
    </row>
    <row r="1005" spans="1:47" x14ac:dyDescent="0.2">
      <c r="A1005" s="19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1"/>
      <c r="V1005" s="21"/>
      <c r="W1005" s="21"/>
      <c r="X1005" s="21"/>
      <c r="Y1005" s="21"/>
      <c r="Z1005" s="21"/>
      <c r="AA1005" s="21"/>
      <c r="AB1005" s="21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2"/>
      <c r="AU1005" s="21"/>
    </row>
    <row r="1006" spans="1:47" x14ac:dyDescent="0.2">
      <c r="A1006" s="19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1"/>
      <c r="V1006" s="21"/>
      <c r="W1006" s="21"/>
      <c r="X1006" s="21"/>
      <c r="Y1006" s="21"/>
      <c r="Z1006" s="21"/>
      <c r="AA1006" s="21"/>
      <c r="AB1006" s="21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2"/>
      <c r="AU1006" s="21"/>
    </row>
    <row r="1007" spans="1:47" x14ac:dyDescent="0.2">
      <c r="A1007" s="19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1"/>
      <c r="V1007" s="21"/>
      <c r="W1007" s="21"/>
      <c r="X1007" s="21"/>
      <c r="Y1007" s="21"/>
      <c r="Z1007" s="21"/>
      <c r="AA1007" s="21"/>
      <c r="AB1007" s="21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2"/>
      <c r="AU1007" s="21"/>
    </row>
    <row r="1008" spans="1:47" x14ac:dyDescent="0.2">
      <c r="A1008" s="19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1"/>
      <c r="V1008" s="21"/>
      <c r="W1008" s="21"/>
      <c r="X1008" s="21"/>
      <c r="Y1008" s="21"/>
      <c r="Z1008" s="21"/>
      <c r="AA1008" s="21"/>
      <c r="AB1008" s="21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2"/>
      <c r="AU1008" s="21"/>
    </row>
    <row r="1009" spans="1:47" x14ac:dyDescent="0.2">
      <c r="A1009" s="19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1"/>
      <c r="V1009" s="21"/>
      <c r="W1009" s="21"/>
      <c r="X1009" s="21"/>
      <c r="Y1009" s="21"/>
      <c r="Z1009" s="21"/>
      <c r="AA1009" s="21"/>
      <c r="AB1009" s="21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2"/>
      <c r="AU1009" s="21"/>
    </row>
    <row r="1010" spans="1:47" x14ac:dyDescent="0.2">
      <c r="A1010" s="19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1"/>
      <c r="V1010" s="21"/>
      <c r="W1010" s="21"/>
      <c r="X1010" s="21"/>
      <c r="Y1010" s="21"/>
      <c r="Z1010" s="21"/>
      <c r="AA1010" s="21"/>
      <c r="AB1010" s="21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2"/>
      <c r="AU1010" s="21"/>
    </row>
    <row r="1011" spans="1:47" x14ac:dyDescent="0.2">
      <c r="A1011" s="19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1"/>
      <c r="V1011" s="21"/>
      <c r="W1011" s="21"/>
      <c r="X1011" s="21"/>
      <c r="Y1011" s="21"/>
      <c r="Z1011" s="21"/>
      <c r="AA1011" s="21"/>
      <c r="AB1011" s="21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2"/>
      <c r="AU1011" s="21"/>
    </row>
    <row r="1012" spans="1:47" x14ac:dyDescent="0.2">
      <c r="A1012" s="19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1"/>
      <c r="V1012" s="21"/>
      <c r="W1012" s="21"/>
      <c r="X1012" s="21"/>
      <c r="Y1012" s="21"/>
      <c r="Z1012" s="21"/>
      <c r="AA1012" s="21"/>
      <c r="AB1012" s="21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2"/>
      <c r="AU1012" s="21"/>
    </row>
    <row r="1013" spans="1:47" x14ac:dyDescent="0.2">
      <c r="A1013" s="19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1"/>
      <c r="V1013" s="21"/>
      <c r="W1013" s="21"/>
      <c r="X1013" s="21"/>
      <c r="Y1013" s="21"/>
      <c r="Z1013" s="21"/>
      <c r="AA1013" s="21"/>
      <c r="AB1013" s="21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2"/>
      <c r="AU1013" s="21"/>
    </row>
    <row r="1014" spans="1:47" x14ac:dyDescent="0.2">
      <c r="A1014" s="19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1"/>
      <c r="V1014" s="21"/>
      <c r="W1014" s="21"/>
      <c r="X1014" s="21"/>
      <c r="Y1014" s="21"/>
      <c r="Z1014" s="21"/>
      <c r="AA1014" s="21"/>
      <c r="AB1014" s="21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2"/>
      <c r="AU1014" s="21"/>
    </row>
    <row r="1015" spans="1:47" x14ac:dyDescent="0.2">
      <c r="A1015" s="19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1"/>
      <c r="V1015" s="21"/>
      <c r="W1015" s="21"/>
      <c r="X1015" s="21"/>
      <c r="Y1015" s="21"/>
      <c r="Z1015" s="21"/>
      <c r="AA1015" s="21"/>
      <c r="AB1015" s="21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2"/>
      <c r="AU1015" s="21"/>
    </row>
    <row r="1016" spans="1:47" x14ac:dyDescent="0.2">
      <c r="A1016" s="19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1"/>
      <c r="V1016" s="21"/>
      <c r="W1016" s="21"/>
      <c r="X1016" s="21"/>
      <c r="Y1016" s="21"/>
      <c r="Z1016" s="21"/>
      <c r="AA1016" s="21"/>
      <c r="AB1016" s="21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2"/>
      <c r="AU1016" s="21"/>
    </row>
    <row r="1017" spans="1:47" x14ac:dyDescent="0.2">
      <c r="A1017" s="19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1"/>
      <c r="V1017" s="21"/>
      <c r="W1017" s="21"/>
      <c r="X1017" s="21"/>
      <c r="Y1017" s="21"/>
      <c r="Z1017" s="21"/>
      <c r="AA1017" s="21"/>
      <c r="AB1017" s="21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2"/>
      <c r="AU1017" s="21"/>
    </row>
    <row r="1018" spans="1:47" x14ac:dyDescent="0.2">
      <c r="A1018" s="19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1"/>
      <c r="V1018" s="21"/>
      <c r="W1018" s="21"/>
      <c r="X1018" s="21"/>
      <c r="Y1018" s="21"/>
      <c r="Z1018" s="21"/>
      <c r="AA1018" s="21"/>
      <c r="AB1018" s="21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2"/>
      <c r="AU1018" s="21"/>
    </row>
    <row r="1019" spans="1:47" x14ac:dyDescent="0.2">
      <c r="A1019" s="19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1"/>
      <c r="V1019" s="21"/>
      <c r="W1019" s="21"/>
      <c r="X1019" s="21"/>
      <c r="Y1019" s="21"/>
      <c r="Z1019" s="21"/>
      <c r="AA1019" s="21"/>
      <c r="AB1019" s="21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2"/>
      <c r="AU1019" s="21"/>
    </row>
    <row r="1020" spans="1:47" x14ac:dyDescent="0.2">
      <c r="A1020" s="19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1"/>
      <c r="V1020" s="21"/>
      <c r="W1020" s="21"/>
      <c r="X1020" s="21"/>
      <c r="Y1020" s="21"/>
      <c r="Z1020" s="21"/>
      <c r="AA1020" s="21"/>
      <c r="AB1020" s="21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2"/>
      <c r="AU1020" s="21"/>
    </row>
    <row r="1021" spans="1:47" x14ac:dyDescent="0.2">
      <c r="A1021" s="19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1"/>
      <c r="V1021" s="21"/>
      <c r="W1021" s="21"/>
      <c r="X1021" s="21"/>
      <c r="Y1021" s="21"/>
      <c r="Z1021" s="21"/>
      <c r="AA1021" s="21"/>
      <c r="AB1021" s="21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2"/>
      <c r="AU1021" s="21"/>
    </row>
    <row r="1022" spans="1:47" x14ac:dyDescent="0.2">
      <c r="A1022" s="19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1"/>
      <c r="V1022" s="21"/>
      <c r="W1022" s="21"/>
      <c r="X1022" s="21"/>
      <c r="Y1022" s="21"/>
      <c r="Z1022" s="21"/>
      <c r="AA1022" s="21"/>
      <c r="AB1022" s="21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2"/>
      <c r="AU1022" s="21"/>
    </row>
    <row r="1023" spans="1:47" x14ac:dyDescent="0.2">
      <c r="A1023" s="19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1"/>
      <c r="V1023" s="21"/>
      <c r="W1023" s="21"/>
      <c r="X1023" s="21"/>
      <c r="Y1023" s="21"/>
      <c r="Z1023" s="21"/>
      <c r="AA1023" s="21"/>
      <c r="AB1023" s="21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2"/>
      <c r="AU1023" s="21"/>
    </row>
    <row r="1024" spans="1:47" x14ac:dyDescent="0.2">
      <c r="A1024" s="19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1"/>
      <c r="V1024" s="21"/>
      <c r="W1024" s="21"/>
      <c r="X1024" s="21"/>
      <c r="Y1024" s="21"/>
      <c r="Z1024" s="21"/>
      <c r="AA1024" s="21"/>
      <c r="AB1024" s="21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2"/>
      <c r="AU1024" s="21"/>
    </row>
    <row r="1025" spans="1:47" x14ac:dyDescent="0.2">
      <c r="A1025" s="19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1"/>
      <c r="V1025" s="21"/>
      <c r="W1025" s="21"/>
      <c r="X1025" s="21"/>
      <c r="Y1025" s="21"/>
      <c r="Z1025" s="21"/>
      <c r="AA1025" s="21"/>
      <c r="AB1025" s="21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2"/>
      <c r="AU1025" s="21"/>
    </row>
    <row r="1026" spans="1:47" x14ac:dyDescent="0.2">
      <c r="A1026" s="19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1"/>
      <c r="V1026" s="21"/>
      <c r="W1026" s="21"/>
      <c r="X1026" s="21"/>
      <c r="Y1026" s="21"/>
      <c r="Z1026" s="21"/>
      <c r="AA1026" s="21"/>
      <c r="AB1026" s="21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2"/>
      <c r="AU1026" s="21"/>
    </row>
    <row r="1027" spans="1:47" x14ac:dyDescent="0.2">
      <c r="A1027" s="19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1"/>
      <c r="V1027" s="21"/>
      <c r="W1027" s="21"/>
      <c r="X1027" s="21"/>
      <c r="Y1027" s="21"/>
      <c r="Z1027" s="21"/>
      <c r="AA1027" s="21"/>
      <c r="AB1027" s="21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2"/>
      <c r="AU1027" s="21"/>
    </row>
    <row r="1028" spans="1:47" x14ac:dyDescent="0.2">
      <c r="A1028" s="19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1"/>
      <c r="V1028" s="21"/>
      <c r="W1028" s="21"/>
      <c r="X1028" s="21"/>
      <c r="Y1028" s="21"/>
      <c r="Z1028" s="21"/>
      <c r="AA1028" s="21"/>
      <c r="AB1028" s="21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2"/>
      <c r="AU1028" s="21"/>
    </row>
    <row r="1029" spans="1:47" x14ac:dyDescent="0.2">
      <c r="A1029" s="19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1"/>
      <c r="V1029" s="21"/>
      <c r="W1029" s="21"/>
      <c r="X1029" s="21"/>
      <c r="Y1029" s="21"/>
      <c r="Z1029" s="21"/>
      <c r="AA1029" s="21"/>
      <c r="AB1029" s="21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2"/>
      <c r="AU1029" s="21"/>
    </row>
    <row r="1030" spans="1:47" x14ac:dyDescent="0.2">
      <c r="A1030" s="19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1"/>
      <c r="V1030" s="21"/>
      <c r="W1030" s="21"/>
      <c r="X1030" s="21"/>
      <c r="Y1030" s="21"/>
      <c r="Z1030" s="21"/>
      <c r="AA1030" s="21"/>
      <c r="AB1030" s="21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2"/>
      <c r="AU1030" s="21"/>
    </row>
    <row r="1031" spans="1:47" x14ac:dyDescent="0.2">
      <c r="A1031" s="19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1"/>
      <c r="V1031" s="21"/>
      <c r="W1031" s="21"/>
      <c r="X1031" s="21"/>
      <c r="Y1031" s="21"/>
      <c r="Z1031" s="21"/>
      <c r="AA1031" s="21"/>
      <c r="AB1031" s="21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2"/>
      <c r="AU1031" s="21"/>
    </row>
    <row r="1032" spans="1:47" x14ac:dyDescent="0.2">
      <c r="A1032" s="19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1"/>
      <c r="V1032" s="21"/>
      <c r="W1032" s="21"/>
      <c r="X1032" s="21"/>
      <c r="Y1032" s="21"/>
      <c r="Z1032" s="21"/>
      <c r="AA1032" s="21"/>
      <c r="AB1032" s="21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2"/>
      <c r="AU1032" s="21"/>
    </row>
    <row r="1033" spans="1:47" x14ac:dyDescent="0.2">
      <c r="A1033" s="19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1"/>
      <c r="V1033" s="21"/>
      <c r="W1033" s="21"/>
      <c r="X1033" s="21"/>
      <c r="Y1033" s="21"/>
      <c r="Z1033" s="21"/>
      <c r="AA1033" s="21"/>
      <c r="AB1033" s="21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2"/>
      <c r="AU1033" s="21"/>
    </row>
    <row r="1034" spans="1:47" x14ac:dyDescent="0.2">
      <c r="A1034" s="19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1"/>
      <c r="V1034" s="21"/>
      <c r="W1034" s="21"/>
      <c r="X1034" s="21"/>
      <c r="Y1034" s="21"/>
      <c r="Z1034" s="21"/>
      <c r="AA1034" s="21"/>
      <c r="AB1034" s="21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2"/>
      <c r="AU1034" s="21"/>
    </row>
    <row r="1035" spans="1:47" x14ac:dyDescent="0.2">
      <c r="A1035" s="19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1"/>
      <c r="V1035" s="21"/>
      <c r="W1035" s="21"/>
      <c r="X1035" s="21"/>
      <c r="Y1035" s="21"/>
      <c r="Z1035" s="21"/>
      <c r="AA1035" s="21"/>
      <c r="AB1035" s="21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2"/>
      <c r="AU1035" s="21"/>
    </row>
    <row r="1036" spans="1:47" x14ac:dyDescent="0.2">
      <c r="A1036" s="19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1"/>
      <c r="V1036" s="21"/>
      <c r="W1036" s="21"/>
      <c r="X1036" s="21"/>
      <c r="Y1036" s="21"/>
      <c r="Z1036" s="21"/>
      <c r="AA1036" s="21"/>
      <c r="AB1036" s="21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2"/>
      <c r="AU1036" s="21"/>
    </row>
    <row r="1037" spans="1:47" x14ac:dyDescent="0.2">
      <c r="A1037" s="19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1"/>
      <c r="V1037" s="21"/>
      <c r="W1037" s="21"/>
      <c r="X1037" s="21"/>
      <c r="Y1037" s="21"/>
      <c r="Z1037" s="21"/>
      <c r="AA1037" s="21"/>
      <c r="AB1037" s="21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2"/>
      <c r="AU1037" s="21"/>
    </row>
    <row r="1038" spans="1:47" x14ac:dyDescent="0.2">
      <c r="A1038" s="19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1"/>
      <c r="V1038" s="21"/>
      <c r="W1038" s="21"/>
      <c r="X1038" s="21"/>
      <c r="Y1038" s="21"/>
      <c r="Z1038" s="21"/>
      <c r="AA1038" s="21"/>
      <c r="AB1038" s="21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2"/>
      <c r="AU1038" s="21"/>
    </row>
    <row r="1039" spans="1:47" x14ac:dyDescent="0.2">
      <c r="A1039" s="19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1"/>
      <c r="V1039" s="21"/>
      <c r="W1039" s="21"/>
      <c r="X1039" s="21"/>
      <c r="Y1039" s="21"/>
      <c r="Z1039" s="21"/>
      <c r="AA1039" s="21"/>
      <c r="AB1039" s="21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2"/>
      <c r="AU1039" s="21"/>
    </row>
    <row r="1040" spans="1:47" x14ac:dyDescent="0.2">
      <c r="A1040" s="19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1"/>
      <c r="V1040" s="21"/>
      <c r="W1040" s="21"/>
      <c r="X1040" s="21"/>
      <c r="Y1040" s="21"/>
      <c r="Z1040" s="21"/>
      <c r="AA1040" s="21"/>
      <c r="AB1040" s="21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2"/>
      <c r="AU1040" s="21"/>
    </row>
    <row r="1041" spans="1:47" x14ac:dyDescent="0.2">
      <c r="A1041" s="19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1"/>
      <c r="V1041" s="21"/>
      <c r="W1041" s="21"/>
      <c r="X1041" s="21"/>
      <c r="Y1041" s="21"/>
      <c r="Z1041" s="21"/>
      <c r="AA1041" s="21"/>
      <c r="AB1041" s="21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2"/>
      <c r="AU1041" s="21"/>
    </row>
    <row r="1042" spans="1:47" x14ac:dyDescent="0.2">
      <c r="A1042" s="19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1"/>
      <c r="V1042" s="21"/>
      <c r="W1042" s="21"/>
      <c r="X1042" s="21"/>
      <c r="Y1042" s="21"/>
      <c r="Z1042" s="21"/>
      <c r="AA1042" s="21"/>
      <c r="AB1042" s="21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2"/>
      <c r="AU1042" s="21"/>
    </row>
    <row r="1043" spans="1:47" x14ac:dyDescent="0.2">
      <c r="A1043" s="19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1"/>
      <c r="V1043" s="21"/>
      <c r="W1043" s="21"/>
      <c r="X1043" s="21"/>
      <c r="Y1043" s="21"/>
      <c r="Z1043" s="21"/>
      <c r="AA1043" s="21"/>
      <c r="AB1043" s="21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2"/>
      <c r="AU1043" s="21"/>
    </row>
    <row r="1044" spans="1:47" x14ac:dyDescent="0.2">
      <c r="A1044" s="19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1"/>
      <c r="V1044" s="21"/>
      <c r="W1044" s="21"/>
      <c r="X1044" s="21"/>
      <c r="Y1044" s="21"/>
      <c r="Z1044" s="21"/>
      <c r="AA1044" s="21"/>
      <c r="AB1044" s="21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2"/>
      <c r="AU1044" s="21"/>
    </row>
    <row r="1045" spans="1:47" x14ac:dyDescent="0.2">
      <c r="A1045" s="19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1"/>
      <c r="V1045" s="21"/>
      <c r="W1045" s="21"/>
      <c r="X1045" s="21"/>
      <c r="Y1045" s="21"/>
      <c r="Z1045" s="21"/>
      <c r="AA1045" s="21"/>
      <c r="AB1045" s="21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2"/>
      <c r="AU1045" s="21"/>
    </row>
    <row r="1046" spans="1:47" x14ac:dyDescent="0.2">
      <c r="A1046" s="19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1"/>
      <c r="V1046" s="21"/>
      <c r="W1046" s="21"/>
      <c r="X1046" s="21"/>
      <c r="Y1046" s="21"/>
      <c r="Z1046" s="21"/>
      <c r="AA1046" s="21"/>
      <c r="AB1046" s="21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2"/>
      <c r="AU1046" s="21"/>
    </row>
    <row r="1047" spans="1:47" x14ac:dyDescent="0.2">
      <c r="A1047" s="19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1"/>
      <c r="V1047" s="21"/>
      <c r="W1047" s="21"/>
      <c r="X1047" s="21"/>
      <c r="Y1047" s="21"/>
      <c r="Z1047" s="21"/>
      <c r="AA1047" s="21"/>
      <c r="AB1047" s="21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2"/>
      <c r="AU1047" s="21"/>
    </row>
    <row r="1048" spans="1:47" x14ac:dyDescent="0.2">
      <c r="A1048" s="19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1"/>
      <c r="V1048" s="21"/>
      <c r="W1048" s="21"/>
      <c r="X1048" s="21"/>
      <c r="Y1048" s="21"/>
      <c r="Z1048" s="21"/>
      <c r="AA1048" s="21"/>
      <c r="AB1048" s="21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2"/>
      <c r="AU1048" s="21"/>
    </row>
    <row r="1049" spans="1:47" x14ac:dyDescent="0.2">
      <c r="A1049" s="19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1"/>
      <c r="V1049" s="21"/>
      <c r="W1049" s="21"/>
      <c r="X1049" s="21"/>
      <c r="Y1049" s="21"/>
      <c r="Z1049" s="21"/>
      <c r="AA1049" s="21"/>
      <c r="AB1049" s="21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2"/>
      <c r="AU1049" s="21"/>
    </row>
    <row r="1050" spans="1:47" x14ac:dyDescent="0.2">
      <c r="A1050" s="19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1"/>
      <c r="V1050" s="21"/>
      <c r="W1050" s="21"/>
      <c r="X1050" s="21"/>
      <c r="Y1050" s="21"/>
      <c r="Z1050" s="21"/>
      <c r="AA1050" s="21"/>
      <c r="AB1050" s="21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2"/>
      <c r="AU1050" s="21"/>
    </row>
    <row r="1051" spans="1:47" x14ac:dyDescent="0.2">
      <c r="A1051" s="19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1"/>
      <c r="V1051" s="21"/>
      <c r="W1051" s="21"/>
      <c r="X1051" s="21"/>
      <c r="Y1051" s="21"/>
      <c r="Z1051" s="21"/>
      <c r="AA1051" s="21"/>
      <c r="AB1051" s="21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2"/>
      <c r="AU1051" s="21"/>
    </row>
    <row r="1052" spans="1:47" x14ac:dyDescent="0.2">
      <c r="A1052" s="19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1"/>
      <c r="V1052" s="21"/>
      <c r="W1052" s="21"/>
      <c r="X1052" s="21"/>
      <c r="Y1052" s="21"/>
      <c r="Z1052" s="21"/>
      <c r="AA1052" s="21"/>
      <c r="AB1052" s="21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2"/>
      <c r="AU1052" s="21"/>
    </row>
    <row r="1053" spans="1:47" x14ac:dyDescent="0.2">
      <c r="A1053" s="19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1"/>
      <c r="V1053" s="21"/>
      <c r="W1053" s="21"/>
      <c r="X1053" s="21"/>
      <c r="Y1053" s="21"/>
      <c r="Z1053" s="21"/>
      <c r="AA1053" s="21"/>
      <c r="AB1053" s="21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2"/>
      <c r="AU1053" s="21"/>
    </row>
    <row r="1054" spans="1:47" x14ac:dyDescent="0.2">
      <c r="A1054" s="19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1"/>
      <c r="V1054" s="21"/>
      <c r="W1054" s="21"/>
      <c r="X1054" s="21"/>
      <c r="Y1054" s="21"/>
      <c r="Z1054" s="21"/>
      <c r="AA1054" s="21"/>
      <c r="AB1054" s="21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2"/>
      <c r="AU1054" s="21"/>
    </row>
    <row r="1055" spans="1:47" x14ac:dyDescent="0.2">
      <c r="A1055" s="19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1"/>
      <c r="V1055" s="21"/>
      <c r="W1055" s="21"/>
      <c r="X1055" s="21"/>
      <c r="Y1055" s="21"/>
      <c r="Z1055" s="21"/>
      <c r="AA1055" s="21"/>
      <c r="AB1055" s="21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2"/>
      <c r="AU1055" s="21"/>
    </row>
    <row r="1056" spans="1:47" x14ac:dyDescent="0.2">
      <c r="A1056" s="19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1"/>
      <c r="V1056" s="21"/>
      <c r="W1056" s="21"/>
      <c r="X1056" s="21"/>
      <c r="Y1056" s="21"/>
      <c r="Z1056" s="21"/>
      <c r="AA1056" s="21"/>
      <c r="AB1056" s="21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2"/>
      <c r="AU1056" s="21"/>
    </row>
    <row r="1057" spans="1:47" x14ac:dyDescent="0.2">
      <c r="A1057" s="19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1"/>
      <c r="V1057" s="21"/>
      <c r="W1057" s="21"/>
      <c r="X1057" s="21"/>
      <c r="Y1057" s="21"/>
      <c r="Z1057" s="21"/>
      <c r="AA1057" s="21"/>
      <c r="AB1057" s="21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2"/>
      <c r="AU1057" s="21"/>
    </row>
    <row r="1058" spans="1:47" x14ac:dyDescent="0.2">
      <c r="A1058" s="19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1"/>
      <c r="V1058" s="21"/>
      <c r="W1058" s="21"/>
      <c r="X1058" s="21"/>
      <c r="Y1058" s="21"/>
      <c r="Z1058" s="21"/>
      <c r="AA1058" s="21"/>
      <c r="AB1058" s="21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2"/>
      <c r="AU1058" s="21"/>
    </row>
    <row r="1059" spans="1:47" x14ac:dyDescent="0.2">
      <c r="A1059" s="19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1"/>
      <c r="V1059" s="21"/>
      <c r="W1059" s="21"/>
      <c r="X1059" s="21"/>
      <c r="Y1059" s="21"/>
      <c r="Z1059" s="21"/>
      <c r="AA1059" s="21"/>
      <c r="AB1059" s="21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2"/>
      <c r="AU1059" s="21"/>
    </row>
    <row r="1060" spans="1:47" x14ac:dyDescent="0.2">
      <c r="A1060" s="19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1"/>
      <c r="V1060" s="21"/>
      <c r="W1060" s="21"/>
      <c r="X1060" s="21"/>
      <c r="Y1060" s="21"/>
      <c r="Z1060" s="21"/>
      <c r="AA1060" s="21"/>
      <c r="AB1060" s="21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2"/>
      <c r="AU1060" s="21"/>
    </row>
    <row r="1061" spans="1:47" x14ac:dyDescent="0.2">
      <c r="A1061" s="19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1"/>
      <c r="V1061" s="21"/>
      <c r="W1061" s="21"/>
      <c r="X1061" s="21"/>
      <c r="Y1061" s="21"/>
      <c r="Z1061" s="21"/>
      <c r="AA1061" s="21"/>
      <c r="AB1061" s="21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2"/>
      <c r="AU1061" s="21"/>
    </row>
    <row r="1062" spans="1:47" x14ac:dyDescent="0.2">
      <c r="A1062" s="19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1"/>
      <c r="V1062" s="21"/>
      <c r="W1062" s="21"/>
      <c r="X1062" s="21"/>
      <c r="Y1062" s="21"/>
      <c r="Z1062" s="21"/>
      <c r="AA1062" s="21"/>
      <c r="AB1062" s="21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2"/>
      <c r="AU1062" s="21"/>
    </row>
    <row r="1063" spans="1:47" x14ac:dyDescent="0.2">
      <c r="A1063" s="19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1"/>
      <c r="V1063" s="21"/>
      <c r="W1063" s="21"/>
      <c r="X1063" s="21"/>
      <c r="Y1063" s="21"/>
      <c r="Z1063" s="21"/>
      <c r="AA1063" s="21"/>
      <c r="AB1063" s="21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2"/>
      <c r="AU1063" s="21"/>
    </row>
    <row r="1064" spans="1:47" x14ac:dyDescent="0.2">
      <c r="A1064" s="19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1"/>
      <c r="V1064" s="21"/>
      <c r="W1064" s="21"/>
      <c r="X1064" s="21"/>
      <c r="Y1064" s="21"/>
      <c r="Z1064" s="21"/>
      <c r="AA1064" s="21"/>
      <c r="AB1064" s="21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2"/>
      <c r="AU1064" s="21"/>
    </row>
    <row r="1065" spans="1:47" x14ac:dyDescent="0.2">
      <c r="A1065" s="19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1"/>
      <c r="V1065" s="21"/>
      <c r="W1065" s="21"/>
      <c r="X1065" s="21"/>
      <c r="Y1065" s="21"/>
      <c r="Z1065" s="21"/>
      <c r="AA1065" s="21"/>
      <c r="AB1065" s="21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2"/>
      <c r="AU1065" s="21"/>
    </row>
    <row r="1066" spans="1:47" x14ac:dyDescent="0.2">
      <c r="A1066" s="19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1"/>
      <c r="V1066" s="21"/>
      <c r="W1066" s="21"/>
      <c r="X1066" s="21"/>
      <c r="Y1066" s="21"/>
      <c r="Z1066" s="21"/>
      <c r="AA1066" s="21"/>
      <c r="AB1066" s="21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2"/>
      <c r="AU1066" s="21"/>
    </row>
    <row r="1067" spans="1:47" x14ac:dyDescent="0.2">
      <c r="A1067" s="19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1"/>
      <c r="V1067" s="21"/>
      <c r="W1067" s="21"/>
      <c r="X1067" s="21"/>
      <c r="Y1067" s="21"/>
      <c r="Z1067" s="21"/>
      <c r="AA1067" s="21"/>
      <c r="AB1067" s="21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2"/>
      <c r="AU1067" s="21"/>
    </row>
    <row r="1068" spans="1:47" x14ac:dyDescent="0.2">
      <c r="A1068" s="19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1"/>
      <c r="V1068" s="21"/>
      <c r="W1068" s="21"/>
      <c r="X1068" s="21"/>
      <c r="Y1068" s="21"/>
      <c r="Z1068" s="21"/>
      <c r="AA1068" s="21"/>
      <c r="AB1068" s="21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2"/>
      <c r="AU1068" s="21"/>
    </row>
    <row r="1069" spans="1:47" x14ac:dyDescent="0.2">
      <c r="A1069" s="19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1"/>
      <c r="V1069" s="21"/>
      <c r="W1069" s="21"/>
      <c r="X1069" s="21"/>
      <c r="Y1069" s="21"/>
      <c r="Z1069" s="21"/>
      <c r="AA1069" s="21"/>
      <c r="AB1069" s="21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2"/>
      <c r="AU1069" s="21"/>
    </row>
    <row r="1070" spans="1:47" x14ac:dyDescent="0.2">
      <c r="A1070" s="19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1"/>
      <c r="V1070" s="21"/>
      <c r="W1070" s="21"/>
      <c r="X1070" s="21"/>
      <c r="Y1070" s="21"/>
      <c r="Z1070" s="21"/>
      <c r="AA1070" s="21"/>
      <c r="AB1070" s="21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2"/>
      <c r="AU1070" s="21"/>
    </row>
    <row r="1071" spans="1:47" x14ac:dyDescent="0.2">
      <c r="A1071" s="19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1"/>
      <c r="V1071" s="21"/>
      <c r="W1071" s="21"/>
      <c r="X1071" s="21"/>
      <c r="Y1071" s="21"/>
      <c r="Z1071" s="21"/>
      <c r="AA1071" s="21"/>
      <c r="AB1071" s="21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2"/>
      <c r="AU1071" s="21"/>
    </row>
    <row r="1072" spans="1:47" x14ac:dyDescent="0.2">
      <c r="A1072" s="19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1"/>
      <c r="V1072" s="21"/>
      <c r="W1072" s="21"/>
      <c r="X1072" s="21"/>
      <c r="Y1072" s="21"/>
      <c r="Z1072" s="21"/>
      <c r="AA1072" s="21"/>
      <c r="AB1072" s="21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2"/>
      <c r="AU1072" s="21"/>
    </row>
    <row r="1073" spans="1:47" x14ac:dyDescent="0.2">
      <c r="A1073" s="19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1"/>
      <c r="V1073" s="21"/>
      <c r="W1073" s="21"/>
      <c r="X1073" s="21"/>
      <c r="Y1073" s="21"/>
      <c r="Z1073" s="21"/>
      <c r="AA1073" s="21"/>
      <c r="AB1073" s="21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2"/>
      <c r="AU1073" s="21"/>
    </row>
    <row r="1074" spans="1:47" x14ac:dyDescent="0.2">
      <c r="A1074" s="19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1"/>
      <c r="V1074" s="21"/>
      <c r="W1074" s="21"/>
      <c r="X1074" s="21"/>
      <c r="Y1074" s="21"/>
      <c r="Z1074" s="21"/>
      <c r="AA1074" s="21"/>
      <c r="AB1074" s="21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2"/>
      <c r="AU1074" s="21"/>
    </row>
    <row r="1075" spans="1:47" x14ac:dyDescent="0.2">
      <c r="A1075" s="19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1"/>
      <c r="V1075" s="21"/>
      <c r="W1075" s="21"/>
      <c r="X1075" s="21"/>
      <c r="Y1075" s="21"/>
      <c r="Z1075" s="21"/>
      <c r="AA1075" s="21"/>
      <c r="AB1075" s="21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2"/>
      <c r="AU1075" s="21"/>
    </row>
    <row r="1076" spans="1:47" x14ac:dyDescent="0.2">
      <c r="A1076" s="19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1"/>
      <c r="V1076" s="21"/>
      <c r="W1076" s="21"/>
      <c r="X1076" s="21"/>
      <c r="Y1076" s="21"/>
      <c r="Z1076" s="21"/>
      <c r="AA1076" s="21"/>
      <c r="AB1076" s="21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2"/>
      <c r="AU1076" s="21"/>
    </row>
    <row r="1077" spans="1:47" x14ac:dyDescent="0.2">
      <c r="A1077" s="19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1"/>
      <c r="V1077" s="21"/>
      <c r="W1077" s="21"/>
      <c r="X1077" s="21"/>
      <c r="Y1077" s="21"/>
      <c r="Z1077" s="21"/>
      <c r="AA1077" s="21"/>
      <c r="AB1077" s="21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2"/>
      <c r="AU1077" s="21"/>
    </row>
    <row r="1078" spans="1:47" x14ac:dyDescent="0.2">
      <c r="A1078" s="19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1"/>
      <c r="V1078" s="21"/>
      <c r="W1078" s="21"/>
      <c r="X1078" s="21"/>
      <c r="Y1078" s="21"/>
      <c r="Z1078" s="21"/>
      <c r="AA1078" s="21"/>
      <c r="AB1078" s="21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2"/>
      <c r="AU1078" s="21"/>
    </row>
    <row r="1079" spans="1:47" x14ac:dyDescent="0.2">
      <c r="A1079" s="19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1"/>
      <c r="V1079" s="21"/>
      <c r="W1079" s="21"/>
      <c r="X1079" s="21"/>
      <c r="Y1079" s="21"/>
      <c r="Z1079" s="21"/>
      <c r="AA1079" s="21"/>
      <c r="AB1079" s="21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2"/>
      <c r="AU1079" s="21"/>
    </row>
    <row r="1080" spans="1:47" x14ac:dyDescent="0.2">
      <c r="A1080" s="19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1"/>
      <c r="V1080" s="21"/>
      <c r="W1080" s="21"/>
      <c r="X1080" s="21"/>
      <c r="Y1080" s="21"/>
      <c r="Z1080" s="21"/>
      <c r="AA1080" s="21"/>
      <c r="AB1080" s="21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2"/>
      <c r="AU1080" s="21"/>
    </row>
    <row r="1081" spans="1:47" x14ac:dyDescent="0.2">
      <c r="A1081" s="19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1"/>
      <c r="V1081" s="21"/>
      <c r="W1081" s="21"/>
      <c r="X1081" s="21"/>
      <c r="Y1081" s="21"/>
      <c r="Z1081" s="21"/>
      <c r="AA1081" s="21"/>
      <c r="AB1081" s="21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2"/>
      <c r="AU1081" s="21"/>
    </row>
    <row r="1082" spans="1:47" x14ac:dyDescent="0.2">
      <c r="A1082" s="19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1"/>
      <c r="V1082" s="21"/>
      <c r="W1082" s="21"/>
      <c r="X1082" s="21"/>
      <c r="Y1082" s="21"/>
      <c r="Z1082" s="21"/>
      <c r="AA1082" s="21"/>
      <c r="AB1082" s="21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2"/>
      <c r="AU1082" s="21"/>
    </row>
    <row r="1083" spans="1:47" x14ac:dyDescent="0.2">
      <c r="A1083" s="19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1"/>
      <c r="V1083" s="21"/>
      <c r="W1083" s="21"/>
      <c r="X1083" s="21"/>
      <c r="Y1083" s="21"/>
      <c r="Z1083" s="21"/>
      <c r="AA1083" s="21"/>
      <c r="AB1083" s="21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2"/>
      <c r="AU1083" s="21"/>
    </row>
    <row r="1084" spans="1:47" x14ac:dyDescent="0.2">
      <c r="A1084" s="19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1"/>
      <c r="V1084" s="21"/>
      <c r="W1084" s="21"/>
      <c r="X1084" s="21"/>
      <c r="Y1084" s="21"/>
      <c r="Z1084" s="21"/>
      <c r="AA1084" s="21"/>
      <c r="AB1084" s="21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2"/>
      <c r="AU1084" s="21"/>
    </row>
    <row r="1085" spans="1:47" x14ac:dyDescent="0.2">
      <c r="A1085" s="19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1"/>
      <c r="V1085" s="21"/>
      <c r="W1085" s="21"/>
      <c r="X1085" s="21"/>
      <c r="Y1085" s="21"/>
      <c r="Z1085" s="21"/>
      <c r="AA1085" s="21"/>
      <c r="AB1085" s="21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2"/>
      <c r="AU1085" s="21"/>
    </row>
    <row r="1086" spans="1:47" x14ac:dyDescent="0.2">
      <c r="A1086" s="19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1"/>
      <c r="V1086" s="21"/>
      <c r="W1086" s="21"/>
      <c r="X1086" s="21"/>
      <c r="Y1086" s="21"/>
      <c r="Z1086" s="21"/>
      <c r="AA1086" s="21"/>
      <c r="AB1086" s="21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2"/>
      <c r="AU1086" s="21"/>
    </row>
    <row r="1087" spans="1:47" x14ac:dyDescent="0.2">
      <c r="A1087" s="19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1"/>
      <c r="V1087" s="21"/>
      <c r="W1087" s="21"/>
      <c r="X1087" s="21"/>
      <c r="Y1087" s="21"/>
      <c r="Z1087" s="21"/>
      <c r="AA1087" s="21"/>
      <c r="AB1087" s="21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2"/>
      <c r="AU1087" s="21"/>
    </row>
    <row r="1088" spans="1:47" x14ac:dyDescent="0.2">
      <c r="A1088" s="19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1"/>
      <c r="V1088" s="21"/>
      <c r="W1088" s="21"/>
      <c r="X1088" s="21"/>
      <c r="Y1088" s="21"/>
      <c r="Z1088" s="21"/>
      <c r="AA1088" s="21"/>
      <c r="AB1088" s="21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2"/>
      <c r="AU1088" s="21"/>
    </row>
    <row r="1089" spans="1:47" x14ac:dyDescent="0.2">
      <c r="A1089" s="19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1"/>
      <c r="V1089" s="21"/>
      <c r="W1089" s="21"/>
      <c r="X1089" s="21"/>
      <c r="Y1089" s="21"/>
      <c r="Z1089" s="21"/>
      <c r="AA1089" s="21"/>
      <c r="AB1089" s="21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2"/>
      <c r="AU1089" s="21"/>
    </row>
    <row r="1090" spans="1:47" x14ac:dyDescent="0.2">
      <c r="A1090" s="19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1"/>
      <c r="V1090" s="21"/>
      <c r="W1090" s="21"/>
      <c r="X1090" s="21"/>
      <c r="Y1090" s="21"/>
      <c r="Z1090" s="21"/>
      <c r="AA1090" s="21"/>
      <c r="AB1090" s="21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2"/>
      <c r="AU1090" s="21"/>
    </row>
    <row r="1091" spans="1:47" x14ac:dyDescent="0.2">
      <c r="A1091" s="19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1"/>
      <c r="V1091" s="21"/>
      <c r="W1091" s="21"/>
      <c r="X1091" s="21"/>
      <c r="Y1091" s="21"/>
      <c r="Z1091" s="21"/>
      <c r="AA1091" s="21"/>
      <c r="AB1091" s="21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2"/>
      <c r="AU1091" s="21"/>
    </row>
    <row r="1092" spans="1:47" x14ac:dyDescent="0.2">
      <c r="A1092" s="19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1"/>
      <c r="V1092" s="21"/>
      <c r="W1092" s="21"/>
      <c r="X1092" s="21"/>
      <c r="Y1092" s="21"/>
      <c r="Z1092" s="21"/>
      <c r="AA1092" s="21"/>
      <c r="AB1092" s="21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2"/>
      <c r="AU1092" s="21"/>
    </row>
    <row r="1093" spans="1:47" x14ac:dyDescent="0.2">
      <c r="A1093" s="19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1"/>
      <c r="V1093" s="21"/>
      <c r="W1093" s="21"/>
      <c r="X1093" s="21"/>
      <c r="Y1093" s="21"/>
      <c r="Z1093" s="21"/>
      <c r="AA1093" s="21"/>
      <c r="AB1093" s="21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2"/>
      <c r="AU1093" s="21"/>
    </row>
    <row r="1094" spans="1:47" x14ac:dyDescent="0.2">
      <c r="A1094" s="19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1"/>
      <c r="V1094" s="21"/>
      <c r="W1094" s="21"/>
      <c r="X1094" s="21"/>
      <c r="Y1094" s="21"/>
      <c r="Z1094" s="21"/>
      <c r="AA1094" s="21"/>
      <c r="AB1094" s="21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2"/>
      <c r="AU1094" s="21"/>
    </row>
    <row r="1095" spans="1:47" x14ac:dyDescent="0.2">
      <c r="A1095" s="19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1"/>
      <c r="V1095" s="21"/>
      <c r="W1095" s="21"/>
      <c r="X1095" s="21"/>
      <c r="Y1095" s="21"/>
      <c r="Z1095" s="21"/>
      <c r="AA1095" s="21"/>
      <c r="AB1095" s="21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2"/>
      <c r="AU1095" s="21"/>
    </row>
    <row r="1096" spans="1:47" x14ac:dyDescent="0.2">
      <c r="A1096" s="19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1"/>
      <c r="V1096" s="21"/>
      <c r="W1096" s="21"/>
      <c r="X1096" s="21"/>
      <c r="Y1096" s="21"/>
      <c r="Z1096" s="21"/>
      <c r="AA1096" s="21"/>
      <c r="AB1096" s="21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2"/>
      <c r="AU1096" s="21"/>
    </row>
    <row r="1097" spans="1:47" x14ac:dyDescent="0.2">
      <c r="A1097" s="19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1"/>
      <c r="V1097" s="21"/>
      <c r="W1097" s="21"/>
      <c r="X1097" s="21"/>
      <c r="Y1097" s="21"/>
      <c r="Z1097" s="21"/>
      <c r="AA1097" s="21"/>
      <c r="AB1097" s="21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2"/>
      <c r="AU1097" s="21"/>
    </row>
    <row r="1098" spans="1:47" x14ac:dyDescent="0.2">
      <c r="A1098" s="19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1"/>
      <c r="V1098" s="21"/>
      <c r="W1098" s="21"/>
      <c r="X1098" s="21"/>
      <c r="Y1098" s="21"/>
      <c r="Z1098" s="21"/>
      <c r="AA1098" s="21"/>
      <c r="AB1098" s="21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2"/>
      <c r="AU1098" s="21"/>
    </row>
    <row r="1099" spans="1:47" x14ac:dyDescent="0.2">
      <c r="A1099" s="19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1"/>
      <c r="V1099" s="21"/>
      <c r="W1099" s="21"/>
      <c r="X1099" s="21"/>
      <c r="Y1099" s="21"/>
      <c r="Z1099" s="21"/>
      <c r="AA1099" s="21"/>
      <c r="AB1099" s="21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2"/>
      <c r="AU1099" s="21"/>
    </row>
    <row r="1100" spans="1:47" x14ac:dyDescent="0.2">
      <c r="A1100" s="19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1"/>
      <c r="V1100" s="21"/>
      <c r="W1100" s="21"/>
      <c r="X1100" s="21"/>
      <c r="Y1100" s="21"/>
      <c r="Z1100" s="21"/>
      <c r="AA1100" s="21"/>
      <c r="AB1100" s="21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2"/>
      <c r="AU1100" s="21"/>
    </row>
    <row r="1101" spans="1:47" x14ac:dyDescent="0.2">
      <c r="A1101" s="19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1"/>
      <c r="V1101" s="21"/>
      <c r="W1101" s="21"/>
      <c r="X1101" s="21"/>
      <c r="Y1101" s="21"/>
      <c r="Z1101" s="21"/>
      <c r="AA1101" s="21"/>
      <c r="AB1101" s="21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2"/>
      <c r="AU1101" s="21"/>
    </row>
    <row r="1102" spans="1:47" x14ac:dyDescent="0.2">
      <c r="A1102" s="19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1"/>
      <c r="V1102" s="21"/>
      <c r="W1102" s="21"/>
      <c r="X1102" s="21"/>
      <c r="Y1102" s="21"/>
      <c r="Z1102" s="21"/>
      <c r="AA1102" s="21"/>
      <c r="AB1102" s="21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2"/>
      <c r="AU1102" s="21"/>
    </row>
    <row r="1103" spans="1:47" x14ac:dyDescent="0.2">
      <c r="A1103" s="19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1"/>
      <c r="V1103" s="21"/>
      <c r="W1103" s="21"/>
      <c r="X1103" s="21"/>
      <c r="Y1103" s="21"/>
      <c r="Z1103" s="21"/>
      <c r="AA1103" s="21"/>
      <c r="AB1103" s="21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2"/>
      <c r="AU1103" s="21"/>
    </row>
    <row r="1104" spans="1:47" x14ac:dyDescent="0.2">
      <c r="A1104" s="19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1"/>
      <c r="V1104" s="21"/>
      <c r="W1104" s="21"/>
      <c r="X1104" s="21"/>
      <c r="Y1104" s="21"/>
      <c r="Z1104" s="21"/>
      <c r="AA1104" s="21"/>
      <c r="AB1104" s="21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2"/>
      <c r="AU1104" s="21"/>
    </row>
    <row r="1105" spans="1:47" x14ac:dyDescent="0.2">
      <c r="A1105" s="19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1"/>
      <c r="V1105" s="21"/>
      <c r="W1105" s="21"/>
      <c r="X1105" s="21"/>
      <c r="Y1105" s="21"/>
      <c r="Z1105" s="21"/>
      <c r="AA1105" s="21"/>
      <c r="AB1105" s="21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2"/>
      <c r="AU1105" s="21"/>
    </row>
    <row r="1106" spans="1:47" x14ac:dyDescent="0.2">
      <c r="A1106" s="19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1"/>
      <c r="V1106" s="21"/>
      <c r="W1106" s="21"/>
      <c r="X1106" s="21"/>
      <c r="Y1106" s="21"/>
      <c r="Z1106" s="21"/>
      <c r="AA1106" s="21"/>
      <c r="AB1106" s="21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2"/>
      <c r="AU1106" s="21"/>
    </row>
    <row r="1107" spans="1:47" x14ac:dyDescent="0.2">
      <c r="A1107" s="19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1"/>
      <c r="V1107" s="21"/>
      <c r="W1107" s="21"/>
      <c r="X1107" s="21"/>
      <c r="Y1107" s="21"/>
      <c r="Z1107" s="21"/>
      <c r="AA1107" s="21"/>
      <c r="AB1107" s="21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2"/>
      <c r="AU1107" s="21"/>
    </row>
    <row r="1108" spans="1:47" x14ac:dyDescent="0.2">
      <c r="A1108" s="19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1"/>
      <c r="V1108" s="21"/>
      <c r="W1108" s="21"/>
      <c r="X1108" s="21"/>
      <c r="Y1108" s="21"/>
      <c r="Z1108" s="21"/>
      <c r="AA1108" s="21"/>
      <c r="AB1108" s="21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2"/>
      <c r="AU1108" s="21"/>
    </row>
    <row r="1109" spans="1:47" x14ac:dyDescent="0.2">
      <c r="A1109" s="19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1"/>
      <c r="V1109" s="21"/>
      <c r="W1109" s="21"/>
      <c r="X1109" s="21"/>
      <c r="Y1109" s="21"/>
      <c r="Z1109" s="21"/>
      <c r="AA1109" s="21"/>
      <c r="AB1109" s="21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2"/>
      <c r="AU1109" s="21"/>
    </row>
    <row r="1110" spans="1:47" x14ac:dyDescent="0.2">
      <c r="A1110" s="19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1"/>
      <c r="V1110" s="21"/>
      <c r="W1110" s="21"/>
      <c r="X1110" s="21"/>
      <c r="Y1110" s="21"/>
      <c r="Z1110" s="21"/>
      <c r="AA1110" s="21"/>
      <c r="AB1110" s="21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2"/>
      <c r="AU1110" s="21"/>
    </row>
    <row r="1111" spans="1:47" x14ac:dyDescent="0.2">
      <c r="A1111" s="19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1"/>
      <c r="V1111" s="21"/>
      <c r="W1111" s="21"/>
      <c r="X1111" s="21"/>
      <c r="Y1111" s="21"/>
      <c r="Z1111" s="21"/>
      <c r="AA1111" s="21"/>
      <c r="AB1111" s="21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2"/>
      <c r="AU1111" s="21"/>
    </row>
  </sheetData>
  <sortState xmlns:xlrd2="http://schemas.microsoft.com/office/spreadsheetml/2017/richdata2" ref="A126:AY147">
    <sortCondition ref="A126:A147"/>
  </sortState>
  <mergeCells count="4">
    <mergeCell ref="A1:AQ1"/>
    <mergeCell ref="A123:AQ123"/>
    <mergeCell ref="A152:AQ152"/>
    <mergeCell ref="A220:AQ220"/>
  </mergeCells>
  <phoneticPr fontId="1" type="noConversion"/>
  <pageMargins left="0.75" right="0.75" top="1" bottom="1" header="0.5" footer="0.5"/>
  <pageSetup scale="55" fitToHeight="3" orientation="landscape" r:id="rId1"/>
  <headerFooter alignWithMargins="0"/>
  <rowBreaks count="2" manualBreakCount="2">
    <brk id="122" max="25" man="1"/>
    <brk id="219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AT105"/>
  <sheetViews>
    <sheetView workbookViewId="0">
      <selection activeCell="F1" sqref="F1:AT105"/>
    </sheetView>
  </sheetViews>
  <sheetFormatPr defaultRowHeight="12.75" x14ac:dyDescent="0.2"/>
  <sheetData>
    <row r="1" spans="6:46" x14ac:dyDescent="0.2">
      <c r="F1" s="1" t="s">
        <v>27</v>
      </c>
      <c r="G1" s="8">
        <v>1982</v>
      </c>
      <c r="H1" s="4">
        <v>1983</v>
      </c>
      <c r="I1" s="8">
        <v>1984</v>
      </c>
      <c r="J1" s="4">
        <v>1985</v>
      </c>
      <c r="K1" s="8">
        <v>1986</v>
      </c>
      <c r="L1" s="4">
        <v>1987</v>
      </c>
      <c r="M1" s="8">
        <v>1988</v>
      </c>
      <c r="N1" s="4">
        <v>1989</v>
      </c>
      <c r="O1" s="8">
        <v>1990</v>
      </c>
      <c r="P1" s="4">
        <v>1991</v>
      </c>
      <c r="Q1" s="8">
        <v>1992</v>
      </c>
      <c r="R1" s="4">
        <v>1993</v>
      </c>
      <c r="S1" s="8">
        <v>1994</v>
      </c>
      <c r="T1" s="4">
        <v>1995</v>
      </c>
      <c r="U1" s="8">
        <v>1996</v>
      </c>
      <c r="V1" s="4">
        <v>1997</v>
      </c>
      <c r="W1" s="8">
        <v>1998</v>
      </c>
      <c r="X1" s="4">
        <v>1999</v>
      </c>
      <c r="Y1" s="8">
        <v>2000</v>
      </c>
      <c r="Z1" s="4">
        <v>2001</v>
      </c>
      <c r="AA1" s="8">
        <v>2002</v>
      </c>
      <c r="AB1" s="4">
        <v>2003</v>
      </c>
      <c r="AC1" s="8">
        <v>2004</v>
      </c>
      <c r="AD1" s="4">
        <v>2005</v>
      </c>
      <c r="AE1" s="8">
        <v>2006</v>
      </c>
      <c r="AF1" s="4">
        <v>2007</v>
      </c>
      <c r="AG1" s="8">
        <v>2008</v>
      </c>
      <c r="AH1" s="11">
        <v>2009</v>
      </c>
      <c r="AI1" s="13">
        <v>2010</v>
      </c>
      <c r="AJ1" s="11">
        <v>2011</v>
      </c>
      <c r="AK1" s="13">
        <v>2012</v>
      </c>
      <c r="AL1" s="1">
        <v>2013</v>
      </c>
      <c r="AM1" s="1">
        <v>2014</v>
      </c>
      <c r="AN1" s="16">
        <v>2015</v>
      </c>
      <c r="AO1" s="13">
        <v>2016</v>
      </c>
      <c r="AP1" s="11">
        <v>2017</v>
      </c>
      <c r="AQ1" s="13">
        <v>2018</v>
      </c>
      <c r="AR1" s="11"/>
      <c r="AS1" s="4" t="s">
        <v>76</v>
      </c>
      <c r="AT1" s="4" t="s">
        <v>81</v>
      </c>
    </row>
    <row r="2" spans="6:46" x14ac:dyDescent="0.2">
      <c r="F2" s="2" t="s">
        <v>13</v>
      </c>
      <c r="G2" s="9">
        <v>8</v>
      </c>
      <c r="H2" s="3">
        <v>14</v>
      </c>
      <c r="I2" s="9">
        <v>13</v>
      </c>
      <c r="J2" s="3">
        <v>13</v>
      </c>
      <c r="K2" s="9">
        <v>13</v>
      </c>
      <c r="L2" s="3">
        <v>12</v>
      </c>
      <c r="M2" s="9">
        <v>12</v>
      </c>
      <c r="N2" s="3">
        <v>11</v>
      </c>
      <c r="O2" s="9">
        <v>12</v>
      </c>
      <c r="P2" s="3">
        <v>13</v>
      </c>
      <c r="Q2" s="9">
        <v>13</v>
      </c>
      <c r="R2" s="3">
        <v>13</v>
      </c>
      <c r="S2" s="9">
        <v>12</v>
      </c>
      <c r="T2" s="3">
        <v>16</v>
      </c>
      <c r="U2" s="9">
        <v>16</v>
      </c>
      <c r="V2" s="3">
        <v>16</v>
      </c>
      <c r="W2" s="9">
        <v>15</v>
      </c>
      <c r="X2" s="3">
        <v>15</v>
      </c>
      <c r="Y2" s="9">
        <v>16</v>
      </c>
      <c r="Z2" s="3">
        <v>16</v>
      </c>
      <c r="AA2" s="9">
        <v>17</v>
      </c>
      <c r="AB2" s="3">
        <v>17</v>
      </c>
      <c r="AC2" s="9">
        <v>16</v>
      </c>
      <c r="AD2" s="3">
        <v>16</v>
      </c>
      <c r="AE2" s="9">
        <v>16</v>
      </c>
      <c r="AF2" s="3">
        <v>17</v>
      </c>
      <c r="AG2" s="9">
        <v>16</v>
      </c>
      <c r="AH2" s="10">
        <v>16</v>
      </c>
      <c r="AI2" s="14">
        <v>16</v>
      </c>
      <c r="AJ2" s="10">
        <v>15</v>
      </c>
      <c r="AK2" s="14">
        <v>15</v>
      </c>
      <c r="AL2" s="10">
        <v>16</v>
      </c>
      <c r="AM2" s="14">
        <v>16</v>
      </c>
      <c r="AN2" s="10">
        <v>16</v>
      </c>
      <c r="AO2" s="14">
        <v>16</v>
      </c>
      <c r="AP2" s="10">
        <v>16</v>
      </c>
      <c r="AQ2" s="14">
        <v>16</v>
      </c>
      <c r="AR2" s="12"/>
      <c r="AS2" s="3">
        <f t="shared" ref="AS2:AS33" si="0">SUM(G2:AQ2)</f>
        <v>542</v>
      </c>
      <c r="AT2" s="5">
        <f t="shared" ref="AT2:AT33" si="1">AS2/542</f>
        <v>1</v>
      </c>
    </row>
    <row r="3" spans="6:46" x14ac:dyDescent="0.2">
      <c r="F3" s="2" t="s">
        <v>2</v>
      </c>
      <c r="G3" s="9">
        <v>8</v>
      </c>
      <c r="H3" s="3">
        <v>14</v>
      </c>
      <c r="I3" s="9">
        <v>13</v>
      </c>
      <c r="J3" s="3">
        <v>13</v>
      </c>
      <c r="K3" s="9">
        <v>13</v>
      </c>
      <c r="L3" s="3">
        <v>12</v>
      </c>
      <c r="M3" s="9">
        <v>12</v>
      </c>
      <c r="N3" s="3">
        <v>11</v>
      </c>
      <c r="O3" s="9">
        <v>12</v>
      </c>
      <c r="P3" s="3">
        <v>13</v>
      </c>
      <c r="Q3" s="9">
        <v>13</v>
      </c>
      <c r="R3" s="3">
        <v>13</v>
      </c>
      <c r="S3" s="9">
        <v>12</v>
      </c>
      <c r="T3" s="3">
        <v>16</v>
      </c>
      <c r="U3" s="9">
        <v>16</v>
      </c>
      <c r="V3" s="3">
        <v>16</v>
      </c>
      <c r="W3" s="9">
        <v>15</v>
      </c>
      <c r="X3" s="3">
        <v>15</v>
      </c>
      <c r="Y3" s="9">
        <v>16</v>
      </c>
      <c r="Z3" s="3">
        <v>16</v>
      </c>
      <c r="AA3" s="9">
        <v>17</v>
      </c>
      <c r="AB3" s="3">
        <v>17</v>
      </c>
      <c r="AC3" s="9">
        <v>16</v>
      </c>
      <c r="AD3" s="3">
        <v>16</v>
      </c>
      <c r="AE3" s="9">
        <v>16</v>
      </c>
      <c r="AF3" s="3">
        <v>17</v>
      </c>
      <c r="AG3" s="9">
        <v>16</v>
      </c>
      <c r="AH3" s="10">
        <v>16</v>
      </c>
      <c r="AI3" s="14">
        <v>16</v>
      </c>
      <c r="AJ3" s="10">
        <v>15</v>
      </c>
      <c r="AK3" s="14">
        <v>15</v>
      </c>
      <c r="AL3" s="10">
        <v>16</v>
      </c>
      <c r="AM3" s="14">
        <v>16</v>
      </c>
      <c r="AN3" s="10">
        <v>16</v>
      </c>
      <c r="AO3" s="14">
        <v>16</v>
      </c>
      <c r="AP3" s="10">
        <v>16</v>
      </c>
      <c r="AQ3" s="14">
        <v>16</v>
      </c>
      <c r="AR3" s="12"/>
      <c r="AS3" s="3">
        <f t="shared" si="0"/>
        <v>542</v>
      </c>
      <c r="AT3" s="5">
        <f t="shared" si="1"/>
        <v>1</v>
      </c>
    </row>
    <row r="4" spans="6:46" x14ac:dyDescent="0.2">
      <c r="F4" s="2" t="s">
        <v>5</v>
      </c>
      <c r="G4" s="9">
        <v>8</v>
      </c>
      <c r="H4" s="3">
        <v>14</v>
      </c>
      <c r="I4" s="9">
        <v>13</v>
      </c>
      <c r="J4" s="3">
        <v>13</v>
      </c>
      <c r="K4" s="9">
        <v>13</v>
      </c>
      <c r="L4" s="3">
        <v>12</v>
      </c>
      <c r="M4" s="9">
        <v>12</v>
      </c>
      <c r="N4" s="3">
        <v>11</v>
      </c>
      <c r="O4" s="9">
        <v>12</v>
      </c>
      <c r="P4" s="3">
        <v>13</v>
      </c>
      <c r="Q4" s="9">
        <v>13</v>
      </c>
      <c r="R4" s="3">
        <v>13</v>
      </c>
      <c r="S4" s="9">
        <v>12</v>
      </c>
      <c r="T4" s="3">
        <v>16</v>
      </c>
      <c r="U4" s="9">
        <v>12</v>
      </c>
      <c r="V4" s="3">
        <v>15</v>
      </c>
      <c r="W4" s="9">
        <v>10</v>
      </c>
      <c r="X4" s="3">
        <v>15</v>
      </c>
      <c r="Y4" s="9">
        <v>16</v>
      </c>
      <c r="Z4" s="3">
        <v>16</v>
      </c>
      <c r="AA4" s="9">
        <v>17</v>
      </c>
      <c r="AB4" s="3">
        <v>17</v>
      </c>
      <c r="AC4" s="9">
        <v>16</v>
      </c>
      <c r="AD4" s="3">
        <v>16</v>
      </c>
      <c r="AE4" s="9">
        <v>16</v>
      </c>
      <c r="AF4" s="3">
        <v>17</v>
      </c>
      <c r="AG4" s="9">
        <v>16</v>
      </c>
      <c r="AH4" s="10">
        <v>16</v>
      </c>
      <c r="AI4" s="14">
        <v>16</v>
      </c>
      <c r="AJ4" s="10">
        <v>15</v>
      </c>
      <c r="AK4" s="14">
        <v>15</v>
      </c>
      <c r="AL4" s="10">
        <v>7</v>
      </c>
      <c r="AM4" s="14">
        <v>14</v>
      </c>
      <c r="AN4" s="10">
        <v>16</v>
      </c>
      <c r="AO4" s="14">
        <v>16</v>
      </c>
      <c r="AP4" s="10">
        <v>16</v>
      </c>
      <c r="AQ4" s="14">
        <v>13</v>
      </c>
      <c r="AR4" s="12"/>
      <c r="AS4" s="3">
        <f t="shared" si="0"/>
        <v>518</v>
      </c>
      <c r="AT4" s="5">
        <f t="shared" si="1"/>
        <v>0.955719557195572</v>
      </c>
    </row>
    <row r="5" spans="6:46" x14ac:dyDescent="0.2">
      <c r="F5" s="2" t="s">
        <v>123</v>
      </c>
      <c r="G5" s="9">
        <v>8</v>
      </c>
      <c r="H5" s="3">
        <v>14</v>
      </c>
      <c r="I5" s="9">
        <v>13</v>
      </c>
      <c r="J5" s="3">
        <v>13</v>
      </c>
      <c r="K5" s="9">
        <v>2</v>
      </c>
      <c r="L5" s="3">
        <v>12</v>
      </c>
      <c r="M5" s="9">
        <v>12</v>
      </c>
      <c r="N5" s="3">
        <v>11</v>
      </c>
      <c r="O5" s="9">
        <v>5</v>
      </c>
      <c r="P5" s="3">
        <v>13</v>
      </c>
      <c r="Q5" s="9">
        <v>13</v>
      </c>
      <c r="R5" s="3">
        <v>13</v>
      </c>
      <c r="S5" s="9">
        <v>12</v>
      </c>
      <c r="T5" s="3">
        <v>16</v>
      </c>
      <c r="U5" s="9">
        <v>16</v>
      </c>
      <c r="V5" s="3">
        <v>16</v>
      </c>
      <c r="W5" s="9">
        <v>15</v>
      </c>
      <c r="X5" s="3">
        <v>15</v>
      </c>
      <c r="Y5" s="9">
        <v>16</v>
      </c>
      <c r="Z5" s="3">
        <v>16</v>
      </c>
      <c r="AA5" s="9">
        <v>17</v>
      </c>
      <c r="AB5" s="3">
        <v>17</v>
      </c>
      <c r="AC5" s="9">
        <v>16</v>
      </c>
      <c r="AD5" s="3">
        <v>16</v>
      </c>
      <c r="AE5" s="9">
        <v>16</v>
      </c>
      <c r="AF5" s="3">
        <v>17</v>
      </c>
      <c r="AG5" s="9">
        <v>16</v>
      </c>
      <c r="AH5" s="10">
        <v>16</v>
      </c>
      <c r="AI5" s="14">
        <v>16</v>
      </c>
      <c r="AJ5" s="10">
        <v>14</v>
      </c>
      <c r="AK5" s="14">
        <v>15</v>
      </c>
      <c r="AL5" s="10">
        <v>16</v>
      </c>
      <c r="AM5" s="14">
        <v>13</v>
      </c>
      <c r="AN5" s="10">
        <v>16</v>
      </c>
      <c r="AO5" s="14">
        <v>9</v>
      </c>
      <c r="AP5" s="10">
        <v>15</v>
      </c>
      <c r="AQ5" s="14">
        <v>16</v>
      </c>
      <c r="AR5" s="12"/>
      <c r="AS5" s="3">
        <f t="shared" si="0"/>
        <v>512</v>
      </c>
      <c r="AT5" s="5">
        <f t="shared" si="1"/>
        <v>0.94464944649446492</v>
      </c>
    </row>
    <row r="6" spans="6:46" x14ac:dyDescent="0.2">
      <c r="F6" s="2" t="s">
        <v>0</v>
      </c>
      <c r="G6" s="9">
        <v>8</v>
      </c>
      <c r="H6" s="3">
        <v>14</v>
      </c>
      <c r="I6" s="9">
        <v>13</v>
      </c>
      <c r="J6" s="3">
        <v>13</v>
      </c>
      <c r="K6" s="9">
        <v>13</v>
      </c>
      <c r="L6" s="3">
        <v>12</v>
      </c>
      <c r="M6" s="9">
        <v>12</v>
      </c>
      <c r="N6" s="3">
        <v>11</v>
      </c>
      <c r="O6" s="9">
        <v>12</v>
      </c>
      <c r="P6" s="3">
        <v>13</v>
      </c>
      <c r="Q6" s="9">
        <v>9</v>
      </c>
      <c r="R6" s="3">
        <v>13</v>
      </c>
      <c r="S6" s="9">
        <v>12</v>
      </c>
      <c r="T6" s="3">
        <v>16</v>
      </c>
      <c r="U6" s="9">
        <v>16</v>
      </c>
      <c r="V6" s="3">
        <v>16</v>
      </c>
      <c r="W6" s="9">
        <v>15</v>
      </c>
      <c r="X6" s="3">
        <v>15</v>
      </c>
      <c r="Y6" s="9">
        <v>16</v>
      </c>
      <c r="Z6" s="3">
        <v>16</v>
      </c>
      <c r="AA6" s="9">
        <v>17</v>
      </c>
      <c r="AB6" s="3">
        <v>17</v>
      </c>
      <c r="AC6" s="9">
        <v>16</v>
      </c>
      <c r="AD6" s="3">
        <v>16</v>
      </c>
      <c r="AE6" s="9">
        <v>16</v>
      </c>
      <c r="AF6" s="3">
        <v>17</v>
      </c>
      <c r="AG6" s="9">
        <v>16</v>
      </c>
      <c r="AH6" s="10">
        <v>16</v>
      </c>
      <c r="AI6" s="14">
        <v>16</v>
      </c>
      <c r="AJ6" s="10">
        <v>15</v>
      </c>
      <c r="AK6" s="14">
        <v>15</v>
      </c>
      <c r="AL6" s="10">
        <v>16</v>
      </c>
      <c r="AM6" s="14">
        <v>9</v>
      </c>
      <c r="AN6" s="10">
        <v>16</v>
      </c>
      <c r="AO6" s="14">
        <v>16</v>
      </c>
      <c r="AP6" s="10">
        <v>1</v>
      </c>
      <c r="AQ6" s="14"/>
      <c r="AR6" s="12"/>
      <c r="AS6" s="3">
        <f t="shared" si="0"/>
        <v>500</v>
      </c>
      <c r="AT6" s="5">
        <f t="shared" si="1"/>
        <v>0.92250922509225097</v>
      </c>
    </row>
    <row r="7" spans="6:46" x14ac:dyDescent="0.2">
      <c r="F7" s="2" t="s">
        <v>24</v>
      </c>
      <c r="G7" s="9">
        <v>2</v>
      </c>
      <c r="H7" s="3"/>
      <c r="I7" s="9">
        <v>10</v>
      </c>
      <c r="J7" s="3">
        <v>5</v>
      </c>
      <c r="K7" s="9">
        <v>9</v>
      </c>
      <c r="L7" s="3">
        <v>3</v>
      </c>
      <c r="M7" s="9">
        <v>6</v>
      </c>
      <c r="N7" s="3">
        <v>11</v>
      </c>
      <c r="O7" s="9">
        <v>12</v>
      </c>
      <c r="P7" s="3">
        <v>13</v>
      </c>
      <c r="Q7" s="9">
        <v>13</v>
      </c>
      <c r="R7" s="3">
        <v>13</v>
      </c>
      <c r="S7" s="9">
        <v>12</v>
      </c>
      <c r="T7" s="3">
        <v>16</v>
      </c>
      <c r="U7" s="9">
        <v>16</v>
      </c>
      <c r="V7" s="3">
        <v>16</v>
      </c>
      <c r="W7" s="9">
        <v>15</v>
      </c>
      <c r="X7" s="3">
        <v>15</v>
      </c>
      <c r="Y7" s="9">
        <v>16</v>
      </c>
      <c r="Z7" s="3">
        <v>16</v>
      </c>
      <c r="AA7" s="9">
        <v>17</v>
      </c>
      <c r="AB7" s="3">
        <v>17</v>
      </c>
      <c r="AC7" s="9">
        <v>16</v>
      </c>
      <c r="AD7" s="3">
        <v>16</v>
      </c>
      <c r="AE7" s="9">
        <v>16</v>
      </c>
      <c r="AF7" s="3">
        <v>17</v>
      </c>
      <c r="AG7" s="9">
        <v>16</v>
      </c>
      <c r="AH7" s="10">
        <v>16</v>
      </c>
      <c r="AI7" s="14">
        <v>16</v>
      </c>
      <c r="AJ7" s="10">
        <v>15</v>
      </c>
      <c r="AK7" s="14">
        <v>15</v>
      </c>
      <c r="AL7" s="10">
        <v>16</v>
      </c>
      <c r="AM7" s="14">
        <v>16</v>
      </c>
      <c r="AN7" s="10">
        <v>16</v>
      </c>
      <c r="AO7" s="14">
        <v>16</v>
      </c>
      <c r="AP7" s="10">
        <v>16</v>
      </c>
      <c r="AQ7" s="14">
        <v>16</v>
      </c>
      <c r="AR7" s="12"/>
      <c r="AS7" s="3">
        <f t="shared" si="0"/>
        <v>492</v>
      </c>
      <c r="AT7" s="5">
        <f t="shared" si="1"/>
        <v>0.90774907749077494</v>
      </c>
    </row>
    <row r="8" spans="6:46" x14ac:dyDescent="0.2">
      <c r="F8" s="2" t="s">
        <v>14</v>
      </c>
      <c r="G8" s="9">
        <v>8</v>
      </c>
      <c r="H8" s="3">
        <v>14</v>
      </c>
      <c r="I8" s="9">
        <v>13</v>
      </c>
      <c r="J8" s="3">
        <v>13</v>
      </c>
      <c r="K8" s="9">
        <v>13</v>
      </c>
      <c r="L8" s="3">
        <v>12</v>
      </c>
      <c r="M8" s="9">
        <v>12</v>
      </c>
      <c r="N8" s="3">
        <v>11</v>
      </c>
      <c r="O8" s="9">
        <v>12</v>
      </c>
      <c r="P8" s="3">
        <v>13</v>
      </c>
      <c r="Q8" s="9">
        <v>13</v>
      </c>
      <c r="R8" s="3">
        <v>13</v>
      </c>
      <c r="S8" s="9">
        <v>12</v>
      </c>
      <c r="T8" s="3">
        <v>16</v>
      </c>
      <c r="U8" s="9">
        <v>16</v>
      </c>
      <c r="V8" s="3">
        <v>16</v>
      </c>
      <c r="W8" s="9">
        <v>15</v>
      </c>
      <c r="X8" s="3">
        <v>15</v>
      </c>
      <c r="Y8" s="9">
        <v>2</v>
      </c>
      <c r="Z8" s="3">
        <v>4</v>
      </c>
      <c r="AA8" s="9">
        <v>4</v>
      </c>
      <c r="AB8" s="3">
        <v>1</v>
      </c>
      <c r="AC8" s="9">
        <v>13</v>
      </c>
      <c r="AD8" s="3">
        <v>16</v>
      </c>
      <c r="AE8" s="9">
        <v>16</v>
      </c>
      <c r="AF8" s="3">
        <v>17</v>
      </c>
      <c r="AG8" s="9">
        <v>16</v>
      </c>
      <c r="AH8" s="10">
        <v>16</v>
      </c>
      <c r="AI8" s="14">
        <v>16</v>
      </c>
      <c r="AJ8" s="10">
        <v>15</v>
      </c>
      <c r="AK8" s="14">
        <v>15</v>
      </c>
      <c r="AL8" s="10">
        <v>16</v>
      </c>
      <c r="AM8" s="14">
        <v>16</v>
      </c>
      <c r="AN8" s="10">
        <v>16</v>
      </c>
      <c r="AO8" s="14">
        <v>16</v>
      </c>
      <c r="AP8" s="10">
        <v>16</v>
      </c>
      <c r="AQ8" s="14">
        <v>16</v>
      </c>
      <c r="AR8" s="12"/>
      <c r="AS8" s="3">
        <f t="shared" si="0"/>
        <v>484</v>
      </c>
      <c r="AT8" s="5">
        <f t="shared" si="1"/>
        <v>0.8929889298892989</v>
      </c>
    </row>
    <row r="9" spans="6:46" x14ac:dyDescent="0.2">
      <c r="F9" s="2" t="s">
        <v>40</v>
      </c>
      <c r="G9" s="9"/>
      <c r="H9" s="3"/>
      <c r="I9" s="9"/>
      <c r="J9" s="3"/>
      <c r="K9" s="9"/>
      <c r="L9" s="3"/>
      <c r="M9" s="9"/>
      <c r="N9" s="3"/>
      <c r="O9" s="9"/>
      <c r="P9" s="3">
        <v>11</v>
      </c>
      <c r="Q9" s="9">
        <v>13</v>
      </c>
      <c r="R9" s="3">
        <v>13</v>
      </c>
      <c r="S9" s="9">
        <v>12</v>
      </c>
      <c r="T9" s="3">
        <v>16</v>
      </c>
      <c r="U9" s="9">
        <v>16</v>
      </c>
      <c r="V9" s="3">
        <v>16</v>
      </c>
      <c r="W9" s="9">
        <v>15</v>
      </c>
      <c r="X9" s="3">
        <v>15</v>
      </c>
      <c r="Y9" s="9">
        <v>16</v>
      </c>
      <c r="Z9" s="3">
        <v>16</v>
      </c>
      <c r="AA9" s="9">
        <v>17</v>
      </c>
      <c r="AB9" s="3">
        <v>17</v>
      </c>
      <c r="AC9" s="9">
        <v>16</v>
      </c>
      <c r="AD9" s="3">
        <v>16</v>
      </c>
      <c r="AE9" s="9">
        <v>16</v>
      </c>
      <c r="AF9" s="3">
        <v>17</v>
      </c>
      <c r="AG9" s="9">
        <v>16</v>
      </c>
      <c r="AH9" s="10">
        <v>16</v>
      </c>
      <c r="AI9" s="14">
        <v>16</v>
      </c>
      <c r="AJ9" s="10">
        <v>15</v>
      </c>
      <c r="AK9" s="14">
        <v>15</v>
      </c>
      <c r="AL9" s="10">
        <v>16</v>
      </c>
      <c r="AM9" s="14">
        <v>16</v>
      </c>
      <c r="AN9" s="10">
        <v>16</v>
      </c>
      <c r="AO9" s="14">
        <v>16</v>
      </c>
      <c r="AP9" s="10">
        <v>16</v>
      </c>
      <c r="AQ9" s="14">
        <v>16</v>
      </c>
      <c r="AR9" s="12"/>
      <c r="AS9" s="3">
        <f t="shared" si="0"/>
        <v>432</v>
      </c>
      <c r="AT9" s="5">
        <f t="shared" si="1"/>
        <v>0.79704797047970477</v>
      </c>
    </row>
    <row r="10" spans="6:46" x14ac:dyDescent="0.2">
      <c r="F10" s="2" t="s">
        <v>11</v>
      </c>
      <c r="G10" s="9">
        <v>8</v>
      </c>
      <c r="H10" s="3">
        <v>14</v>
      </c>
      <c r="I10" s="9">
        <v>12</v>
      </c>
      <c r="J10" s="3">
        <v>13</v>
      </c>
      <c r="K10" s="9">
        <v>13</v>
      </c>
      <c r="L10" s="3">
        <v>12</v>
      </c>
      <c r="M10" s="9">
        <v>12</v>
      </c>
      <c r="N10" s="3">
        <v>3</v>
      </c>
      <c r="O10" s="9">
        <v>12</v>
      </c>
      <c r="P10" s="3">
        <v>13</v>
      </c>
      <c r="Q10" s="9">
        <v>13</v>
      </c>
      <c r="R10" s="3">
        <v>13</v>
      </c>
      <c r="S10" s="9">
        <v>12</v>
      </c>
      <c r="T10" s="3">
        <v>16</v>
      </c>
      <c r="U10" s="9">
        <v>7</v>
      </c>
      <c r="V10" s="3">
        <v>16</v>
      </c>
      <c r="W10" s="9">
        <v>15</v>
      </c>
      <c r="X10" s="3">
        <v>15</v>
      </c>
      <c r="Y10" s="9">
        <v>16</v>
      </c>
      <c r="Z10" s="3">
        <v>16</v>
      </c>
      <c r="AA10" s="9">
        <v>1</v>
      </c>
      <c r="AB10" s="3"/>
      <c r="AC10" s="9"/>
      <c r="AD10" s="3">
        <v>12</v>
      </c>
      <c r="AE10" s="9">
        <v>15</v>
      </c>
      <c r="AF10" s="3">
        <v>9</v>
      </c>
      <c r="AG10" s="9">
        <v>6</v>
      </c>
      <c r="AH10" s="10"/>
      <c r="AI10" s="14"/>
      <c r="AJ10" s="10"/>
      <c r="AK10" s="14">
        <v>13</v>
      </c>
      <c r="AL10" s="10">
        <v>12</v>
      </c>
      <c r="AM10" s="14">
        <v>16</v>
      </c>
      <c r="AN10" s="10">
        <v>16</v>
      </c>
      <c r="AO10" s="14">
        <v>16</v>
      </c>
      <c r="AP10" s="10">
        <v>16</v>
      </c>
      <c r="AQ10" s="14">
        <v>16</v>
      </c>
      <c r="AR10" s="12"/>
      <c r="AS10" s="3">
        <f t="shared" si="0"/>
        <v>399</v>
      </c>
      <c r="AT10" s="5">
        <f t="shared" si="1"/>
        <v>0.73616236162361626</v>
      </c>
    </row>
    <row r="11" spans="6:46" x14ac:dyDescent="0.2">
      <c r="F11" s="2" t="s">
        <v>9</v>
      </c>
      <c r="G11" s="9">
        <v>8</v>
      </c>
      <c r="H11" s="3">
        <v>14</v>
      </c>
      <c r="I11" s="9">
        <v>13</v>
      </c>
      <c r="J11" s="3">
        <v>13</v>
      </c>
      <c r="K11" s="9">
        <v>2</v>
      </c>
      <c r="L11" s="3">
        <v>4</v>
      </c>
      <c r="M11" s="9">
        <v>7</v>
      </c>
      <c r="N11" s="3">
        <v>11</v>
      </c>
      <c r="O11" s="9">
        <v>5</v>
      </c>
      <c r="P11" s="3"/>
      <c r="Q11" s="9"/>
      <c r="R11" s="3">
        <v>12</v>
      </c>
      <c r="S11" s="9">
        <v>12</v>
      </c>
      <c r="T11" s="3">
        <v>13</v>
      </c>
      <c r="U11" s="9">
        <v>6</v>
      </c>
      <c r="V11" s="3">
        <v>16</v>
      </c>
      <c r="W11" s="9">
        <v>14</v>
      </c>
      <c r="X11" s="3">
        <v>15</v>
      </c>
      <c r="Y11" s="9">
        <v>16</v>
      </c>
      <c r="Z11" s="3">
        <v>16</v>
      </c>
      <c r="AA11" s="9">
        <v>17</v>
      </c>
      <c r="AB11" s="3">
        <v>8</v>
      </c>
      <c r="AC11" s="9">
        <v>16</v>
      </c>
      <c r="AD11" s="3">
        <v>16</v>
      </c>
      <c r="AE11" s="9">
        <v>3</v>
      </c>
      <c r="AF11" s="3"/>
      <c r="AG11" s="9">
        <v>1</v>
      </c>
      <c r="AH11" s="10">
        <v>13</v>
      </c>
      <c r="AI11" s="14">
        <v>10</v>
      </c>
      <c r="AJ11" s="10"/>
      <c r="AK11" s="14"/>
      <c r="AL11" s="10">
        <v>1</v>
      </c>
      <c r="AM11" s="14">
        <v>15</v>
      </c>
      <c r="AN11" s="10">
        <v>14</v>
      </c>
      <c r="AO11" s="14">
        <v>2</v>
      </c>
      <c r="AP11" s="10">
        <v>1</v>
      </c>
      <c r="AQ11" s="14">
        <v>11</v>
      </c>
      <c r="AR11" s="12"/>
      <c r="AS11" s="3">
        <f t="shared" si="0"/>
        <v>325</v>
      </c>
      <c r="AT11" s="5">
        <f t="shared" si="1"/>
        <v>0.59963099630996308</v>
      </c>
    </row>
    <row r="12" spans="6:46" x14ac:dyDescent="0.2">
      <c r="F12" s="2" t="s">
        <v>32</v>
      </c>
      <c r="G12" s="9"/>
      <c r="H12" s="3"/>
      <c r="I12" s="9"/>
      <c r="J12" s="3"/>
      <c r="K12" s="9"/>
      <c r="L12" s="3"/>
      <c r="M12" s="9">
        <v>10</v>
      </c>
      <c r="N12" s="3">
        <v>9</v>
      </c>
      <c r="O12" s="9">
        <v>1</v>
      </c>
      <c r="P12" s="3">
        <v>2</v>
      </c>
      <c r="Q12" s="9">
        <v>4</v>
      </c>
      <c r="R12" s="3">
        <v>2</v>
      </c>
      <c r="S12" s="9">
        <v>5</v>
      </c>
      <c r="T12" s="3">
        <v>6</v>
      </c>
      <c r="U12" s="9">
        <v>13</v>
      </c>
      <c r="V12" s="3">
        <v>13</v>
      </c>
      <c r="W12" s="9">
        <v>2</v>
      </c>
      <c r="X12" s="3"/>
      <c r="Y12" s="9"/>
      <c r="Z12" s="3"/>
      <c r="AA12" s="9">
        <v>2</v>
      </c>
      <c r="AB12" s="3">
        <v>16</v>
      </c>
      <c r="AC12" s="9">
        <v>16</v>
      </c>
      <c r="AD12" s="3">
        <v>16</v>
      </c>
      <c r="AE12" s="9">
        <v>16</v>
      </c>
      <c r="AF12" s="3">
        <v>17</v>
      </c>
      <c r="AG12" s="9">
        <v>16</v>
      </c>
      <c r="AH12" s="10">
        <v>16</v>
      </c>
      <c r="AI12" s="14">
        <v>16</v>
      </c>
      <c r="AJ12" s="10">
        <v>15</v>
      </c>
      <c r="AK12" s="14">
        <v>15</v>
      </c>
      <c r="AL12" s="10">
        <v>16</v>
      </c>
      <c r="AM12" s="14">
        <v>16</v>
      </c>
      <c r="AN12" s="10">
        <v>16</v>
      </c>
      <c r="AO12" s="14">
        <v>16</v>
      </c>
      <c r="AP12" s="10">
        <v>16</v>
      </c>
      <c r="AQ12" s="14">
        <v>15</v>
      </c>
      <c r="AR12" s="12"/>
      <c r="AS12" s="3">
        <f t="shared" si="0"/>
        <v>323</v>
      </c>
      <c r="AT12" s="5">
        <f t="shared" si="1"/>
        <v>0.59594095940959413</v>
      </c>
    </row>
    <row r="13" spans="6:46" x14ac:dyDescent="0.2">
      <c r="F13" s="2" t="s">
        <v>26</v>
      </c>
      <c r="G13" s="9"/>
      <c r="H13" s="3"/>
      <c r="I13" s="9"/>
      <c r="J13" s="3">
        <v>11</v>
      </c>
      <c r="K13" s="9">
        <v>13</v>
      </c>
      <c r="L13" s="3">
        <v>12</v>
      </c>
      <c r="M13" s="9">
        <v>12</v>
      </c>
      <c r="N13" s="3">
        <v>11</v>
      </c>
      <c r="O13" s="9">
        <v>10</v>
      </c>
      <c r="P13" s="3">
        <v>10</v>
      </c>
      <c r="Q13" s="9">
        <v>13</v>
      </c>
      <c r="R13" s="3">
        <v>12</v>
      </c>
      <c r="S13" s="9">
        <v>1</v>
      </c>
      <c r="T13" s="3">
        <v>15</v>
      </c>
      <c r="U13" s="9"/>
      <c r="V13" s="3">
        <v>1</v>
      </c>
      <c r="W13" s="9">
        <v>13</v>
      </c>
      <c r="X13" s="3">
        <v>7</v>
      </c>
      <c r="Y13" s="9"/>
      <c r="Z13" s="3">
        <v>7</v>
      </c>
      <c r="AA13" s="9">
        <v>2</v>
      </c>
      <c r="AB13" s="3">
        <v>7</v>
      </c>
      <c r="AC13" s="9">
        <v>11</v>
      </c>
      <c r="AD13" s="3"/>
      <c r="AE13" s="9"/>
      <c r="AF13" s="3"/>
      <c r="AG13" s="9">
        <v>15</v>
      </c>
      <c r="AH13" s="10">
        <v>16</v>
      </c>
      <c r="AI13" s="14">
        <v>16</v>
      </c>
      <c r="AJ13" s="10">
        <v>15</v>
      </c>
      <c r="AK13" s="14">
        <v>9</v>
      </c>
      <c r="AL13" s="10">
        <v>9</v>
      </c>
      <c r="AM13" s="14">
        <v>16</v>
      </c>
      <c r="AN13" s="10">
        <v>16</v>
      </c>
      <c r="AO13" s="14">
        <v>8</v>
      </c>
      <c r="AP13" s="10">
        <v>1</v>
      </c>
      <c r="AQ13" s="14">
        <v>16</v>
      </c>
      <c r="AR13" s="12"/>
      <c r="AS13" s="3">
        <f t="shared" si="0"/>
        <v>305</v>
      </c>
      <c r="AT13" s="5">
        <f t="shared" si="1"/>
        <v>0.5627306273062731</v>
      </c>
    </row>
    <row r="14" spans="6:46" x14ac:dyDescent="0.2">
      <c r="F14" s="2" t="s">
        <v>64</v>
      </c>
      <c r="G14" s="9"/>
      <c r="H14" s="3"/>
      <c r="I14" s="9"/>
      <c r="J14" s="3"/>
      <c r="K14" s="9"/>
      <c r="L14" s="3">
        <v>1</v>
      </c>
      <c r="M14" s="9">
        <v>3</v>
      </c>
      <c r="N14" s="3">
        <v>8</v>
      </c>
      <c r="O14" s="9">
        <v>1</v>
      </c>
      <c r="P14" s="3"/>
      <c r="Q14" s="9"/>
      <c r="R14" s="3"/>
      <c r="S14" s="9"/>
      <c r="T14" s="3"/>
      <c r="U14" s="9"/>
      <c r="V14" s="3"/>
      <c r="W14" s="9">
        <v>9</v>
      </c>
      <c r="X14" s="3">
        <v>9</v>
      </c>
      <c r="Y14" s="9">
        <v>16</v>
      </c>
      <c r="Z14" s="3">
        <v>10</v>
      </c>
      <c r="AA14" s="9">
        <v>16</v>
      </c>
      <c r="AB14" s="3">
        <v>14</v>
      </c>
      <c r="AC14" s="9">
        <v>16</v>
      </c>
      <c r="AD14" s="3">
        <v>16</v>
      </c>
      <c r="AE14" s="9">
        <v>12</v>
      </c>
      <c r="AF14" s="3">
        <v>10</v>
      </c>
      <c r="AG14" s="9">
        <v>16</v>
      </c>
      <c r="AH14" s="10">
        <v>16</v>
      </c>
      <c r="AI14" s="14">
        <v>16</v>
      </c>
      <c r="AJ14" s="10">
        <v>15</v>
      </c>
      <c r="AK14" s="14">
        <v>15</v>
      </c>
      <c r="AL14" s="10">
        <v>16</v>
      </c>
      <c r="AM14" s="14">
        <v>9</v>
      </c>
      <c r="AN14" s="10">
        <v>13</v>
      </c>
      <c r="AO14" s="14">
        <v>16</v>
      </c>
      <c r="AP14" s="10">
        <v>16</v>
      </c>
      <c r="AQ14" s="14">
        <v>16</v>
      </c>
      <c r="AR14" s="12"/>
      <c r="AS14" s="3">
        <f t="shared" si="0"/>
        <v>305</v>
      </c>
      <c r="AT14" s="5">
        <f t="shared" si="1"/>
        <v>0.5627306273062731</v>
      </c>
    </row>
    <row r="15" spans="6:46" x14ac:dyDescent="0.2">
      <c r="F15" s="2" t="s">
        <v>22</v>
      </c>
      <c r="G15" s="9"/>
      <c r="H15" s="3">
        <v>1</v>
      </c>
      <c r="I15" s="9">
        <v>13</v>
      </c>
      <c r="J15" s="3">
        <v>13</v>
      </c>
      <c r="K15" s="9">
        <v>13</v>
      </c>
      <c r="L15" s="3">
        <v>12</v>
      </c>
      <c r="M15" s="9">
        <v>5</v>
      </c>
      <c r="N15" s="3">
        <v>5</v>
      </c>
      <c r="O15" s="9"/>
      <c r="P15" s="3"/>
      <c r="Q15" s="9">
        <v>5</v>
      </c>
      <c r="R15" s="3">
        <v>9</v>
      </c>
      <c r="S15" s="9"/>
      <c r="T15" s="3"/>
      <c r="U15" s="9">
        <v>5</v>
      </c>
      <c r="V15" s="3">
        <v>16</v>
      </c>
      <c r="W15" s="9">
        <v>1</v>
      </c>
      <c r="X15" s="3">
        <v>15</v>
      </c>
      <c r="Y15" s="9">
        <v>16</v>
      </c>
      <c r="Z15" s="3">
        <v>16</v>
      </c>
      <c r="AA15" s="9">
        <v>4</v>
      </c>
      <c r="AB15" s="3">
        <v>12</v>
      </c>
      <c r="AC15" s="9">
        <v>16</v>
      </c>
      <c r="AD15" s="3">
        <v>1</v>
      </c>
      <c r="AE15" s="9"/>
      <c r="AF15" s="3">
        <v>9</v>
      </c>
      <c r="AG15" s="9">
        <v>16</v>
      </c>
      <c r="AH15" s="10">
        <v>6</v>
      </c>
      <c r="AI15" s="14">
        <v>16</v>
      </c>
      <c r="AJ15" s="10">
        <v>10</v>
      </c>
      <c r="AK15" s="14">
        <v>2</v>
      </c>
      <c r="AL15" s="10">
        <v>13</v>
      </c>
      <c r="AM15" s="14">
        <v>16</v>
      </c>
      <c r="AN15" s="10">
        <v>16</v>
      </c>
      <c r="AO15" s="14">
        <v>2</v>
      </c>
      <c r="AP15" s="10">
        <v>15</v>
      </c>
      <c r="AQ15" s="14">
        <v>2</v>
      </c>
      <c r="AR15" s="12"/>
      <c r="AS15" s="3">
        <f t="shared" si="0"/>
        <v>301</v>
      </c>
      <c r="AT15" s="5">
        <f t="shared" si="1"/>
        <v>0.55535055350553508</v>
      </c>
    </row>
    <row r="16" spans="6:46" x14ac:dyDescent="0.2">
      <c r="F16" s="2" t="s">
        <v>15</v>
      </c>
      <c r="G16" s="9">
        <v>8</v>
      </c>
      <c r="H16" s="3">
        <v>14</v>
      </c>
      <c r="I16" s="9">
        <v>1</v>
      </c>
      <c r="J16" s="3">
        <v>11</v>
      </c>
      <c r="K16" s="9">
        <v>13</v>
      </c>
      <c r="L16" s="3">
        <v>12</v>
      </c>
      <c r="M16" s="9">
        <v>2</v>
      </c>
      <c r="N16" s="3">
        <v>11</v>
      </c>
      <c r="O16" s="9">
        <v>12</v>
      </c>
      <c r="P16" s="3">
        <v>13</v>
      </c>
      <c r="Q16" s="9">
        <v>13</v>
      </c>
      <c r="R16" s="3">
        <v>13</v>
      </c>
      <c r="S16" s="9">
        <v>12</v>
      </c>
      <c r="T16" s="3">
        <v>16</v>
      </c>
      <c r="U16" s="9">
        <v>16</v>
      </c>
      <c r="V16" s="3">
        <v>16</v>
      </c>
      <c r="W16" s="9">
        <v>15</v>
      </c>
      <c r="X16" s="3">
        <v>15</v>
      </c>
      <c r="Y16" s="9">
        <v>16</v>
      </c>
      <c r="Z16" s="3">
        <v>14</v>
      </c>
      <c r="AA16" s="9">
        <v>17</v>
      </c>
      <c r="AB16" s="3">
        <v>17</v>
      </c>
      <c r="AC16" s="9">
        <v>16</v>
      </c>
      <c r="AD16" s="3">
        <v>3</v>
      </c>
      <c r="AE16" s="9"/>
      <c r="AF16" s="3"/>
      <c r="AG16" s="9"/>
      <c r="AH16" s="10"/>
      <c r="AI16" s="14"/>
      <c r="AJ16" s="10"/>
      <c r="AK16" s="14"/>
      <c r="AL16" s="10"/>
      <c r="AM16" s="14"/>
      <c r="AN16" s="10"/>
      <c r="AO16" s="14"/>
      <c r="AP16" s="10"/>
      <c r="AQ16" s="14"/>
      <c r="AR16" s="12"/>
      <c r="AS16" s="3">
        <f t="shared" si="0"/>
        <v>296</v>
      </c>
      <c r="AT16" s="5">
        <f t="shared" si="1"/>
        <v>0.54612546125461259</v>
      </c>
    </row>
    <row r="17" spans="6:46" x14ac:dyDescent="0.2">
      <c r="F17" s="2" t="s">
        <v>37</v>
      </c>
      <c r="G17" s="9"/>
      <c r="H17" s="3"/>
      <c r="I17" s="9"/>
      <c r="J17" s="3"/>
      <c r="K17" s="9"/>
      <c r="L17" s="3"/>
      <c r="M17" s="9"/>
      <c r="N17" s="3"/>
      <c r="O17" s="9">
        <v>11</v>
      </c>
      <c r="P17" s="3">
        <v>2</v>
      </c>
      <c r="Q17" s="9"/>
      <c r="R17" s="3"/>
      <c r="S17" s="9">
        <v>7</v>
      </c>
      <c r="T17" s="3"/>
      <c r="U17" s="9">
        <v>15</v>
      </c>
      <c r="V17" s="3">
        <v>16</v>
      </c>
      <c r="W17" s="9">
        <v>15</v>
      </c>
      <c r="X17" s="3">
        <v>8</v>
      </c>
      <c r="Y17" s="9">
        <v>16</v>
      </c>
      <c r="Z17" s="3">
        <v>16</v>
      </c>
      <c r="AA17" s="9">
        <v>17</v>
      </c>
      <c r="AB17" s="3">
        <v>14</v>
      </c>
      <c r="AC17" s="9">
        <v>4</v>
      </c>
      <c r="AD17" s="3">
        <v>16</v>
      </c>
      <c r="AE17" s="9">
        <v>16</v>
      </c>
      <c r="AF17" s="3">
        <v>17</v>
      </c>
      <c r="AG17" s="9">
        <v>10</v>
      </c>
      <c r="AH17" s="10"/>
      <c r="AI17" s="14"/>
      <c r="AJ17" s="10"/>
      <c r="AK17" s="14"/>
      <c r="AL17" s="10">
        <v>12</v>
      </c>
      <c r="AM17" s="14">
        <v>16</v>
      </c>
      <c r="AN17" s="10">
        <v>16</v>
      </c>
      <c r="AO17" s="14">
        <v>16</v>
      </c>
      <c r="AP17" s="10">
        <v>16</v>
      </c>
      <c r="AQ17" s="14">
        <v>16</v>
      </c>
      <c r="AR17" s="12"/>
      <c r="AS17" s="3">
        <f t="shared" si="0"/>
        <v>292</v>
      </c>
      <c r="AT17" s="5">
        <f t="shared" si="1"/>
        <v>0.53874538745387457</v>
      </c>
    </row>
    <row r="18" spans="6:46" x14ac:dyDescent="0.2">
      <c r="F18" s="2" t="s">
        <v>31</v>
      </c>
      <c r="G18" s="9"/>
      <c r="H18" s="3"/>
      <c r="I18" s="9"/>
      <c r="J18" s="3">
        <v>1</v>
      </c>
      <c r="K18" s="9">
        <v>6</v>
      </c>
      <c r="L18" s="3">
        <v>12</v>
      </c>
      <c r="M18" s="9">
        <v>9</v>
      </c>
      <c r="N18" s="3">
        <v>11</v>
      </c>
      <c r="O18" s="9">
        <v>12</v>
      </c>
      <c r="P18" s="3">
        <v>13</v>
      </c>
      <c r="Q18" s="9">
        <v>13</v>
      </c>
      <c r="R18" s="3">
        <v>13</v>
      </c>
      <c r="S18" s="9">
        <v>12</v>
      </c>
      <c r="T18" s="3">
        <v>16</v>
      </c>
      <c r="U18" s="9">
        <v>16</v>
      </c>
      <c r="V18" s="3">
        <v>16</v>
      </c>
      <c r="W18" s="9">
        <v>15</v>
      </c>
      <c r="X18" s="3">
        <v>15</v>
      </c>
      <c r="Y18" s="9">
        <v>16</v>
      </c>
      <c r="Z18" s="3">
        <v>16</v>
      </c>
      <c r="AA18" s="9">
        <v>17</v>
      </c>
      <c r="AB18" s="3">
        <v>5</v>
      </c>
      <c r="AC18" s="9">
        <v>5</v>
      </c>
      <c r="AD18" s="3">
        <v>7</v>
      </c>
      <c r="AE18" s="9">
        <v>1</v>
      </c>
      <c r="AF18" s="3">
        <v>5</v>
      </c>
      <c r="AG18" s="9">
        <v>10</v>
      </c>
      <c r="AH18" s="10">
        <v>5</v>
      </c>
      <c r="AI18" s="14">
        <v>5</v>
      </c>
      <c r="AJ18" s="10">
        <v>7</v>
      </c>
      <c r="AK18" s="14"/>
      <c r="AL18" s="10"/>
      <c r="AM18" s="14">
        <v>8</v>
      </c>
      <c r="AN18" s="10">
        <v>2</v>
      </c>
      <c r="AO18" s="14"/>
      <c r="AP18" s="10"/>
      <c r="AQ18" s="14"/>
      <c r="AR18" s="12"/>
      <c r="AS18" s="3">
        <f t="shared" si="0"/>
        <v>289</v>
      </c>
      <c r="AT18" s="5">
        <f t="shared" si="1"/>
        <v>0.53321033210332103</v>
      </c>
    </row>
    <row r="19" spans="6:46" x14ac:dyDescent="0.2">
      <c r="F19" s="2" t="s">
        <v>35</v>
      </c>
      <c r="G19" s="9"/>
      <c r="H19" s="3"/>
      <c r="I19" s="9"/>
      <c r="J19" s="3"/>
      <c r="K19" s="9"/>
      <c r="L19" s="3"/>
      <c r="M19" s="9"/>
      <c r="N19" s="3">
        <v>5</v>
      </c>
      <c r="O19" s="9">
        <v>12</v>
      </c>
      <c r="P19" s="3">
        <v>13</v>
      </c>
      <c r="Q19" s="9">
        <v>13</v>
      </c>
      <c r="R19" s="3">
        <v>13</v>
      </c>
      <c r="S19" s="9">
        <v>12</v>
      </c>
      <c r="T19" s="3">
        <v>16</v>
      </c>
      <c r="U19" s="9">
        <v>16</v>
      </c>
      <c r="V19" s="3">
        <v>11</v>
      </c>
      <c r="W19" s="9">
        <v>9</v>
      </c>
      <c r="X19" s="3">
        <v>5</v>
      </c>
      <c r="Y19" s="9">
        <v>14</v>
      </c>
      <c r="Z19" s="3">
        <v>16</v>
      </c>
      <c r="AA19" s="9">
        <v>12</v>
      </c>
      <c r="AB19" s="3">
        <v>2</v>
      </c>
      <c r="AC19" s="9">
        <v>14</v>
      </c>
      <c r="AD19" s="3">
        <v>16</v>
      </c>
      <c r="AE19" s="9">
        <v>16</v>
      </c>
      <c r="AF19" s="3">
        <v>5</v>
      </c>
      <c r="AG19" s="9"/>
      <c r="AH19" s="10"/>
      <c r="AI19" s="14">
        <v>1</v>
      </c>
      <c r="AJ19" s="10">
        <v>14</v>
      </c>
      <c r="AK19" s="14">
        <v>2</v>
      </c>
      <c r="AL19" s="10">
        <v>7</v>
      </c>
      <c r="AM19" s="14">
        <v>9</v>
      </c>
      <c r="AN19" s="10">
        <v>16</v>
      </c>
      <c r="AO19" s="14">
        <v>13</v>
      </c>
      <c r="AP19" s="10">
        <v>4</v>
      </c>
      <c r="AQ19" s="14"/>
      <c r="AR19" s="12"/>
      <c r="AS19" s="3">
        <f t="shared" si="0"/>
        <v>286</v>
      </c>
      <c r="AT19" s="5">
        <f t="shared" si="1"/>
        <v>0.52767527675276749</v>
      </c>
    </row>
    <row r="20" spans="6:46" x14ac:dyDescent="0.2">
      <c r="F20" s="2" t="s">
        <v>3</v>
      </c>
      <c r="G20" s="9">
        <v>8</v>
      </c>
      <c r="H20" s="3">
        <v>14</v>
      </c>
      <c r="I20" s="9">
        <v>13</v>
      </c>
      <c r="J20" s="3">
        <v>13</v>
      </c>
      <c r="K20" s="9">
        <v>13</v>
      </c>
      <c r="L20" s="3">
        <v>12</v>
      </c>
      <c r="M20" s="9">
        <v>12</v>
      </c>
      <c r="N20" s="3">
        <v>11</v>
      </c>
      <c r="O20" s="9">
        <v>12</v>
      </c>
      <c r="P20" s="3">
        <v>13</v>
      </c>
      <c r="Q20" s="9">
        <v>13</v>
      </c>
      <c r="R20" s="3">
        <v>13</v>
      </c>
      <c r="S20" s="9">
        <v>12</v>
      </c>
      <c r="T20" s="3">
        <v>16</v>
      </c>
      <c r="U20" s="9">
        <v>16</v>
      </c>
      <c r="V20" s="3">
        <v>16</v>
      </c>
      <c r="W20" s="9">
        <v>15</v>
      </c>
      <c r="X20" s="3">
        <v>15</v>
      </c>
      <c r="Y20" s="9">
        <v>16</v>
      </c>
      <c r="Z20" s="3">
        <v>16</v>
      </c>
      <c r="AA20" s="9">
        <v>5</v>
      </c>
      <c r="AB20" s="3">
        <v>6</v>
      </c>
      <c r="AC20" s="9"/>
      <c r="AD20" s="3"/>
      <c r="AE20" s="9"/>
      <c r="AF20" s="3"/>
      <c r="AG20" s="9"/>
      <c r="AH20" s="10"/>
      <c r="AI20" s="14"/>
      <c r="AJ20" s="10"/>
      <c r="AK20" s="14"/>
      <c r="AL20" s="10"/>
      <c r="AM20" s="14"/>
      <c r="AN20" s="10">
        <v>2</v>
      </c>
      <c r="AO20" s="14"/>
      <c r="AP20" s="10"/>
      <c r="AQ20" s="14"/>
      <c r="AR20" s="12"/>
      <c r="AS20" s="3">
        <f t="shared" si="0"/>
        <v>282</v>
      </c>
      <c r="AT20" s="5">
        <f t="shared" si="1"/>
        <v>0.52029520295202947</v>
      </c>
    </row>
    <row r="21" spans="6:46" x14ac:dyDescent="0.2">
      <c r="F21" s="2" t="s">
        <v>61</v>
      </c>
      <c r="G21" s="9"/>
      <c r="H21" s="3"/>
      <c r="I21" s="9"/>
      <c r="J21" s="3"/>
      <c r="K21" s="9"/>
      <c r="L21" s="3"/>
      <c r="M21" s="9"/>
      <c r="N21" s="3"/>
      <c r="O21" s="9"/>
      <c r="P21" s="3"/>
      <c r="Q21" s="9"/>
      <c r="R21" s="3"/>
      <c r="S21" s="9">
        <v>4</v>
      </c>
      <c r="T21" s="3"/>
      <c r="U21" s="9"/>
      <c r="V21" s="3">
        <v>9</v>
      </c>
      <c r="W21" s="9">
        <v>15</v>
      </c>
      <c r="X21" s="3">
        <v>12</v>
      </c>
      <c r="Y21" s="9">
        <v>1</v>
      </c>
      <c r="Z21" s="3">
        <v>2</v>
      </c>
      <c r="AA21" s="9">
        <v>4</v>
      </c>
      <c r="AB21" s="3">
        <v>9</v>
      </c>
      <c r="AC21" s="9">
        <v>12</v>
      </c>
      <c r="AD21" s="3">
        <v>16</v>
      </c>
      <c r="AE21" s="9">
        <v>13</v>
      </c>
      <c r="AF21" s="3">
        <v>17</v>
      </c>
      <c r="AG21" s="9">
        <v>16</v>
      </c>
      <c r="AH21" s="10">
        <v>12</v>
      </c>
      <c r="AI21" s="14">
        <v>16</v>
      </c>
      <c r="AJ21" s="10">
        <v>14</v>
      </c>
      <c r="AK21" s="14">
        <v>14</v>
      </c>
      <c r="AL21" s="10">
        <v>15</v>
      </c>
      <c r="AM21" s="14">
        <v>6</v>
      </c>
      <c r="AN21" s="10">
        <v>6</v>
      </c>
      <c r="AO21" s="14">
        <v>15</v>
      </c>
      <c r="AP21" s="10">
        <v>16</v>
      </c>
      <c r="AQ21" s="14">
        <v>6</v>
      </c>
      <c r="AR21" s="12"/>
      <c r="AS21" s="3">
        <f t="shared" si="0"/>
        <v>250</v>
      </c>
      <c r="AT21" s="5">
        <f t="shared" si="1"/>
        <v>0.46125461254612549</v>
      </c>
    </row>
    <row r="22" spans="6:46" x14ac:dyDescent="0.2">
      <c r="F22" s="2" t="s">
        <v>17</v>
      </c>
      <c r="G22" s="9">
        <v>8</v>
      </c>
      <c r="H22" s="3"/>
      <c r="I22" s="9">
        <v>11</v>
      </c>
      <c r="J22" s="3">
        <v>5</v>
      </c>
      <c r="K22" s="9">
        <v>12</v>
      </c>
      <c r="L22" s="3">
        <v>12</v>
      </c>
      <c r="M22" s="9"/>
      <c r="N22" s="3"/>
      <c r="O22" s="9">
        <v>11</v>
      </c>
      <c r="P22" s="3">
        <v>13</v>
      </c>
      <c r="Q22" s="9">
        <v>3</v>
      </c>
      <c r="R22" s="3"/>
      <c r="S22" s="9"/>
      <c r="T22" s="3">
        <v>1</v>
      </c>
      <c r="U22" s="9">
        <v>1</v>
      </c>
      <c r="V22" s="3">
        <v>13</v>
      </c>
      <c r="W22" s="9">
        <v>1</v>
      </c>
      <c r="X22" s="3">
        <v>15</v>
      </c>
      <c r="Y22" s="9">
        <v>16</v>
      </c>
      <c r="Z22" s="3">
        <v>16</v>
      </c>
      <c r="AA22" s="9">
        <v>17</v>
      </c>
      <c r="AB22" s="3">
        <v>17</v>
      </c>
      <c r="AC22" s="9">
        <v>2</v>
      </c>
      <c r="AD22" s="3">
        <v>3</v>
      </c>
      <c r="AE22" s="9">
        <v>9</v>
      </c>
      <c r="AF22" s="3"/>
      <c r="AG22" s="9">
        <v>13</v>
      </c>
      <c r="AH22" s="10">
        <v>3</v>
      </c>
      <c r="AI22" s="14"/>
      <c r="AJ22" s="10">
        <v>12</v>
      </c>
      <c r="AK22" s="14">
        <v>12</v>
      </c>
      <c r="AL22" s="10"/>
      <c r="AM22" s="14"/>
      <c r="AN22" s="10"/>
      <c r="AO22" s="14"/>
      <c r="AP22" s="10"/>
      <c r="AQ22" s="14"/>
      <c r="AR22" s="12"/>
      <c r="AS22" s="3">
        <f t="shared" si="0"/>
        <v>226</v>
      </c>
      <c r="AT22" s="5">
        <f t="shared" si="1"/>
        <v>0.41697416974169743</v>
      </c>
    </row>
    <row r="23" spans="6:46" x14ac:dyDescent="0.2">
      <c r="F23" s="2" t="s">
        <v>25</v>
      </c>
      <c r="G23" s="9"/>
      <c r="H23" s="3"/>
      <c r="I23" s="9">
        <v>11</v>
      </c>
      <c r="J23" s="3">
        <v>2</v>
      </c>
      <c r="K23" s="9">
        <v>10</v>
      </c>
      <c r="L23" s="3">
        <v>12</v>
      </c>
      <c r="M23" s="9">
        <v>6</v>
      </c>
      <c r="N23" s="3">
        <v>8</v>
      </c>
      <c r="O23" s="9">
        <v>1</v>
      </c>
      <c r="P23" s="3">
        <v>3</v>
      </c>
      <c r="Q23" s="9"/>
      <c r="R23" s="3"/>
      <c r="S23" s="9"/>
      <c r="T23" s="3"/>
      <c r="U23" s="9"/>
      <c r="V23" s="3"/>
      <c r="W23" s="9"/>
      <c r="X23" s="3"/>
      <c r="Y23" s="9"/>
      <c r="Z23" s="3"/>
      <c r="AA23" s="9"/>
      <c r="AB23" s="3"/>
      <c r="AC23" s="9"/>
      <c r="AD23" s="3"/>
      <c r="AE23" s="9">
        <v>2</v>
      </c>
      <c r="AF23" s="3">
        <v>13</v>
      </c>
      <c r="AG23" s="9">
        <v>16</v>
      </c>
      <c r="AH23" s="10">
        <v>16</v>
      </c>
      <c r="AI23" s="14">
        <v>13</v>
      </c>
      <c r="AJ23" s="10">
        <v>14</v>
      </c>
      <c r="AK23" s="14">
        <v>15</v>
      </c>
      <c r="AL23" s="10">
        <v>12</v>
      </c>
      <c r="AM23" s="14">
        <v>15</v>
      </c>
      <c r="AN23" s="10">
        <v>9</v>
      </c>
      <c r="AO23" s="14">
        <v>13</v>
      </c>
      <c r="AP23" s="10">
        <v>15</v>
      </c>
      <c r="AQ23" s="14">
        <v>16</v>
      </c>
      <c r="AR23" s="12"/>
      <c r="AS23" s="3">
        <f t="shared" si="0"/>
        <v>222</v>
      </c>
      <c r="AT23" s="5">
        <f t="shared" si="1"/>
        <v>0.40959409594095941</v>
      </c>
    </row>
    <row r="24" spans="6:46" x14ac:dyDescent="0.2">
      <c r="F24" s="2" t="s">
        <v>6</v>
      </c>
      <c r="G24" s="9">
        <v>8</v>
      </c>
      <c r="H24" s="3">
        <v>14</v>
      </c>
      <c r="I24" s="9">
        <v>9</v>
      </c>
      <c r="J24" s="3">
        <v>9</v>
      </c>
      <c r="K24" s="9">
        <v>5</v>
      </c>
      <c r="L24" s="3"/>
      <c r="M24" s="9">
        <v>1</v>
      </c>
      <c r="N24" s="3"/>
      <c r="O24" s="9">
        <v>2</v>
      </c>
      <c r="P24" s="3"/>
      <c r="Q24" s="9"/>
      <c r="R24" s="3"/>
      <c r="S24" s="9"/>
      <c r="T24" s="3"/>
      <c r="U24" s="9"/>
      <c r="V24" s="3"/>
      <c r="W24" s="9"/>
      <c r="X24" s="3"/>
      <c r="Y24" s="9"/>
      <c r="Z24" s="3"/>
      <c r="AA24" s="9"/>
      <c r="AB24" s="3"/>
      <c r="AC24" s="9">
        <v>1</v>
      </c>
      <c r="AD24" s="3">
        <v>13</v>
      </c>
      <c r="AE24" s="9">
        <v>16</v>
      </c>
      <c r="AF24" s="3">
        <v>2</v>
      </c>
      <c r="AG24" s="9">
        <v>16</v>
      </c>
      <c r="AH24" s="10">
        <v>2</v>
      </c>
      <c r="AI24" s="14"/>
      <c r="AJ24" s="10">
        <v>15</v>
      </c>
      <c r="AK24" s="14">
        <v>15</v>
      </c>
      <c r="AL24" s="10">
        <v>16</v>
      </c>
      <c r="AM24" s="14">
        <v>15</v>
      </c>
      <c r="AN24" s="10">
        <v>15</v>
      </c>
      <c r="AO24" s="14">
        <v>9</v>
      </c>
      <c r="AP24" s="10">
        <v>16</v>
      </c>
      <c r="AQ24" s="14">
        <v>16</v>
      </c>
      <c r="AR24" s="12"/>
      <c r="AS24" s="3">
        <f t="shared" si="0"/>
        <v>215</v>
      </c>
      <c r="AT24" s="5">
        <f t="shared" si="1"/>
        <v>0.39667896678966791</v>
      </c>
    </row>
    <row r="25" spans="6:46" x14ac:dyDescent="0.2">
      <c r="F25" s="2" t="s">
        <v>19</v>
      </c>
      <c r="G25" s="9"/>
      <c r="H25" s="3">
        <v>14</v>
      </c>
      <c r="I25" s="9"/>
      <c r="J25" s="3"/>
      <c r="K25" s="9"/>
      <c r="L25" s="3">
        <v>12</v>
      </c>
      <c r="M25" s="9">
        <v>12</v>
      </c>
      <c r="N25" s="3">
        <v>4</v>
      </c>
      <c r="O25" s="9"/>
      <c r="P25" s="3"/>
      <c r="Q25" s="9">
        <v>12</v>
      </c>
      <c r="R25" s="3">
        <v>13</v>
      </c>
      <c r="S25" s="9"/>
      <c r="T25" s="3"/>
      <c r="U25" s="9"/>
      <c r="V25" s="3"/>
      <c r="W25" s="9"/>
      <c r="X25" s="3"/>
      <c r="Y25" s="9"/>
      <c r="Z25" s="3"/>
      <c r="AA25" s="9"/>
      <c r="AB25" s="3"/>
      <c r="AC25" s="9"/>
      <c r="AD25" s="3"/>
      <c r="AE25" s="9"/>
      <c r="AF25" s="3"/>
      <c r="AG25" s="9">
        <v>10</v>
      </c>
      <c r="AH25" s="10">
        <v>16</v>
      </c>
      <c r="AI25" s="14">
        <v>4</v>
      </c>
      <c r="AJ25" s="10">
        <v>8</v>
      </c>
      <c r="AK25" s="14">
        <v>5</v>
      </c>
      <c r="AL25" s="10">
        <v>16</v>
      </c>
      <c r="AM25" s="14">
        <v>16</v>
      </c>
      <c r="AN25" s="10">
        <v>15</v>
      </c>
      <c r="AO25" s="14">
        <v>12</v>
      </c>
      <c r="AP25" s="10">
        <v>16</v>
      </c>
      <c r="AQ25" s="14">
        <v>16</v>
      </c>
      <c r="AR25" s="12"/>
      <c r="AS25" s="3">
        <f t="shared" si="0"/>
        <v>201</v>
      </c>
      <c r="AT25" s="5">
        <f t="shared" si="1"/>
        <v>0.37084870848708484</v>
      </c>
    </row>
    <row r="26" spans="6:46" x14ac:dyDescent="0.2">
      <c r="F26" s="2" t="s">
        <v>18</v>
      </c>
      <c r="G26" s="9">
        <v>8</v>
      </c>
      <c r="H26" s="3"/>
      <c r="I26" s="9"/>
      <c r="J26" s="3">
        <v>13</v>
      </c>
      <c r="K26" s="9"/>
      <c r="L26" s="3"/>
      <c r="M26" s="9"/>
      <c r="N26" s="3"/>
      <c r="O26" s="9"/>
      <c r="P26" s="3"/>
      <c r="Q26" s="9"/>
      <c r="R26" s="3"/>
      <c r="S26" s="9"/>
      <c r="T26" s="3">
        <v>13</v>
      </c>
      <c r="U26" s="9">
        <v>16</v>
      </c>
      <c r="V26" s="3">
        <v>16</v>
      </c>
      <c r="W26" s="9">
        <v>15</v>
      </c>
      <c r="X26" s="3">
        <v>15</v>
      </c>
      <c r="Y26" s="9">
        <v>16</v>
      </c>
      <c r="Z26" s="3">
        <v>16</v>
      </c>
      <c r="AA26" s="9">
        <v>7</v>
      </c>
      <c r="AB26" s="3">
        <v>13</v>
      </c>
      <c r="AC26" s="9">
        <v>16</v>
      </c>
      <c r="AD26" s="3">
        <v>7</v>
      </c>
      <c r="AE26" s="9"/>
      <c r="AF26" s="3">
        <v>1</v>
      </c>
      <c r="AG26" s="9"/>
      <c r="AH26" s="10">
        <v>5</v>
      </c>
      <c r="AI26" s="14"/>
      <c r="AJ26" s="10"/>
      <c r="AK26" s="14"/>
      <c r="AL26" s="10"/>
      <c r="AM26" s="14">
        <v>7</v>
      </c>
      <c r="AN26" s="10">
        <v>5</v>
      </c>
      <c r="AO26" s="14">
        <v>5</v>
      </c>
      <c r="AP26" s="10"/>
      <c r="AQ26" s="14"/>
      <c r="AR26" s="12"/>
      <c r="AS26" s="3">
        <f t="shared" si="0"/>
        <v>194</v>
      </c>
      <c r="AT26" s="5">
        <f t="shared" si="1"/>
        <v>0.35793357933579334</v>
      </c>
    </row>
    <row r="27" spans="6:46" x14ac:dyDescent="0.2">
      <c r="F27" s="2" t="s">
        <v>8</v>
      </c>
      <c r="G27" s="9">
        <v>6</v>
      </c>
      <c r="H27" s="3">
        <v>13</v>
      </c>
      <c r="I27" s="9"/>
      <c r="J27" s="3"/>
      <c r="K27" s="9"/>
      <c r="L27" s="3">
        <v>3</v>
      </c>
      <c r="M27" s="9"/>
      <c r="N27" s="3">
        <v>11</v>
      </c>
      <c r="O27" s="9"/>
      <c r="P27" s="3"/>
      <c r="Q27" s="9"/>
      <c r="R27" s="3"/>
      <c r="S27" s="9"/>
      <c r="T27" s="3"/>
      <c r="U27" s="9"/>
      <c r="V27" s="3"/>
      <c r="W27" s="9"/>
      <c r="X27" s="3"/>
      <c r="Y27" s="9"/>
      <c r="Z27" s="3"/>
      <c r="AA27" s="9"/>
      <c r="AB27" s="3">
        <v>17</v>
      </c>
      <c r="AC27" s="9">
        <v>16</v>
      </c>
      <c r="AD27" s="3">
        <v>16</v>
      </c>
      <c r="AE27" s="9">
        <v>16</v>
      </c>
      <c r="AF27" s="3">
        <v>17</v>
      </c>
      <c r="AG27" s="9">
        <v>16</v>
      </c>
      <c r="AH27" s="10">
        <v>16</v>
      </c>
      <c r="AI27" s="14">
        <v>16</v>
      </c>
      <c r="AJ27" s="10">
        <v>15</v>
      </c>
      <c r="AK27" s="14">
        <v>2</v>
      </c>
      <c r="AL27" s="10"/>
      <c r="AM27" s="14"/>
      <c r="AN27" s="10"/>
      <c r="AO27" s="14"/>
      <c r="AP27" s="10"/>
      <c r="AQ27" s="14"/>
      <c r="AR27" s="12"/>
      <c r="AS27" s="3">
        <f t="shared" si="0"/>
        <v>180</v>
      </c>
      <c r="AT27" s="5">
        <f t="shared" si="1"/>
        <v>0.33210332103321033</v>
      </c>
    </row>
    <row r="28" spans="6:46" x14ac:dyDescent="0.2">
      <c r="F28" s="2" t="s">
        <v>60</v>
      </c>
      <c r="G28" s="9"/>
      <c r="H28" s="3"/>
      <c r="I28" s="9"/>
      <c r="J28" s="3"/>
      <c r="K28" s="9"/>
      <c r="L28" s="3"/>
      <c r="M28" s="9"/>
      <c r="N28" s="3"/>
      <c r="O28" s="9"/>
      <c r="P28" s="3"/>
      <c r="Q28" s="9"/>
      <c r="R28" s="3"/>
      <c r="S28" s="9"/>
      <c r="T28" s="3"/>
      <c r="U28" s="9">
        <v>10</v>
      </c>
      <c r="V28" s="3"/>
      <c r="W28" s="9">
        <v>11</v>
      </c>
      <c r="X28" s="3">
        <v>15</v>
      </c>
      <c r="Y28" s="9">
        <v>10</v>
      </c>
      <c r="Z28" s="3">
        <v>11</v>
      </c>
      <c r="AA28" s="9">
        <v>10</v>
      </c>
      <c r="AB28" s="3">
        <v>17</v>
      </c>
      <c r="AC28" s="9">
        <v>16</v>
      </c>
      <c r="AD28" s="3">
        <v>13</v>
      </c>
      <c r="AE28" s="9">
        <v>2</v>
      </c>
      <c r="AF28" s="3">
        <v>16</v>
      </c>
      <c r="AG28" s="9">
        <v>16</v>
      </c>
      <c r="AH28" s="10">
        <v>3</v>
      </c>
      <c r="AI28" s="14"/>
      <c r="AJ28" s="10">
        <v>1</v>
      </c>
      <c r="AK28" s="14">
        <v>14</v>
      </c>
      <c r="AL28" s="10"/>
      <c r="AM28" s="14">
        <v>5</v>
      </c>
      <c r="AN28" s="10"/>
      <c r="AO28" s="14">
        <v>2</v>
      </c>
      <c r="AP28" s="10"/>
      <c r="AQ28" s="14"/>
      <c r="AR28" s="12"/>
      <c r="AS28" s="3">
        <f t="shared" si="0"/>
        <v>172</v>
      </c>
      <c r="AT28" s="5">
        <f t="shared" si="1"/>
        <v>0.31734317343173429</v>
      </c>
    </row>
    <row r="29" spans="6:46" x14ac:dyDescent="0.2">
      <c r="F29" s="2" t="s">
        <v>7</v>
      </c>
      <c r="G29" s="9">
        <v>8</v>
      </c>
      <c r="H29" s="3">
        <v>14</v>
      </c>
      <c r="I29" s="9">
        <v>7</v>
      </c>
      <c r="J29" s="3">
        <v>10</v>
      </c>
      <c r="K29" s="9">
        <v>13</v>
      </c>
      <c r="L29" s="3">
        <v>5</v>
      </c>
      <c r="M29" s="9">
        <v>11</v>
      </c>
      <c r="N29" s="3"/>
      <c r="O29" s="9"/>
      <c r="P29" s="3"/>
      <c r="Q29" s="9">
        <v>13</v>
      </c>
      <c r="R29" s="3">
        <v>13</v>
      </c>
      <c r="S29" s="9">
        <v>12</v>
      </c>
      <c r="T29" s="3">
        <v>16</v>
      </c>
      <c r="U29" s="9">
        <v>2</v>
      </c>
      <c r="V29" s="3"/>
      <c r="W29" s="9"/>
      <c r="X29" s="3"/>
      <c r="Y29" s="9"/>
      <c r="Z29" s="3"/>
      <c r="AA29" s="9">
        <v>6</v>
      </c>
      <c r="AB29" s="3"/>
      <c r="AC29" s="9"/>
      <c r="AD29" s="3"/>
      <c r="AE29" s="9"/>
      <c r="AF29" s="3"/>
      <c r="AG29" s="9"/>
      <c r="AH29" s="10"/>
      <c r="AI29" s="14"/>
      <c r="AJ29" s="10"/>
      <c r="AK29" s="14"/>
      <c r="AL29" s="10">
        <v>5</v>
      </c>
      <c r="AM29" s="14">
        <v>16</v>
      </c>
      <c r="AN29" s="10">
        <v>13</v>
      </c>
      <c r="AO29" s="14"/>
      <c r="AP29" s="10"/>
      <c r="AQ29" s="14">
        <v>1</v>
      </c>
      <c r="AR29" s="12"/>
      <c r="AS29" s="3">
        <f t="shared" si="0"/>
        <v>165</v>
      </c>
      <c r="AT29" s="5">
        <f t="shared" si="1"/>
        <v>0.30442804428044279</v>
      </c>
    </row>
    <row r="30" spans="6:46" x14ac:dyDescent="0.2">
      <c r="F30" s="2" t="s">
        <v>52</v>
      </c>
      <c r="G30" s="9"/>
      <c r="H30" s="3"/>
      <c r="I30" s="9"/>
      <c r="J30" s="3"/>
      <c r="K30" s="9"/>
      <c r="L30" s="3"/>
      <c r="M30" s="9"/>
      <c r="N30" s="3"/>
      <c r="O30" s="9"/>
      <c r="P30" s="3"/>
      <c r="Q30" s="9"/>
      <c r="R30" s="3"/>
      <c r="S30" s="9"/>
      <c r="T30" s="3">
        <v>16</v>
      </c>
      <c r="U30" s="9">
        <v>16</v>
      </c>
      <c r="V30" s="3">
        <v>11</v>
      </c>
      <c r="W30" s="9">
        <v>15</v>
      </c>
      <c r="X30" s="3">
        <v>1</v>
      </c>
      <c r="Y30" s="9">
        <v>11</v>
      </c>
      <c r="Z30" s="3">
        <v>4</v>
      </c>
      <c r="AA30" s="9">
        <v>11</v>
      </c>
      <c r="AB30" s="3">
        <v>9</v>
      </c>
      <c r="AC30" s="9"/>
      <c r="AD30" s="3"/>
      <c r="AE30" s="9"/>
      <c r="AF30" s="3">
        <v>2</v>
      </c>
      <c r="AG30" s="9"/>
      <c r="AH30" s="10">
        <v>6</v>
      </c>
      <c r="AI30" s="14"/>
      <c r="AJ30" s="10"/>
      <c r="AK30" s="14">
        <v>5</v>
      </c>
      <c r="AL30" s="10">
        <v>16</v>
      </c>
      <c r="AM30" s="14">
        <v>4</v>
      </c>
      <c r="AN30" s="10">
        <v>2</v>
      </c>
      <c r="AO30" s="14">
        <v>13</v>
      </c>
      <c r="AP30" s="10">
        <v>15</v>
      </c>
      <c r="AQ30" s="14">
        <v>1</v>
      </c>
      <c r="AR30" s="12"/>
      <c r="AS30" s="3">
        <f t="shared" si="0"/>
        <v>158</v>
      </c>
      <c r="AT30" s="5">
        <f t="shared" si="1"/>
        <v>0.29151291512915128</v>
      </c>
    </row>
    <row r="31" spans="6:46" x14ac:dyDescent="0.2">
      <c r="F31" s="2" t="s">
        <v>74</v>
      </c>
      <c r="G31" s="9"/>
      <c r="H31" s="3"/>
      <c r="I31" s="9"/>
      <c r="J31" s="3"/>
      <c r="K31" s="9"/>
      <c r="L31" s="3"/>
      <c r="M31" s="9"/>
      <c r="N31" s="3"/>
      <c r="O31" s="9"/>
      <c r="P31" s="3"/>
      <c r="Q31" s="9"/>
      <c r="R31" s="3"/>
      <c r="S31" s="9"/>
      <c r="T31" s="3"/>
      <c r="U31" s="9"/>
      <c r="V31" s="3"/>
      <c r="W31" s="9"/>
      <c r="X31" s="3">
        <v>5</v>
      </c>
      <c r="Y31" s="9">
        <v>5</v>
      </c>
      <c r="Z31" s="3"/>
      <c r="AA31" s="9"/>
      <c r="AB31" s="3"/>
      <c r="AC31" s="9"/>
      <c r="AD31" s="3"/>
      <c r="AE31" s="9">
        <v>3</v>
      </c>
      <c r="AF31" s="3">
        <v>11</v>
      </c>
      <c r="AG31" s="9">
        <v>15</v>
      </c>
      <c r="AH31" s="10">
        <v>16</v>
      </c>
      <c r="AI31" s="14">
        <v>14</v>
      </c>
      <c r="AJ31" s="10">
        <v>14</v>
      </c>
      <c r="AK31" s="14">
        <v>5</v>
      </c>
      <c r="AL31" s="10">
        <v>15</v>
      </c>
      <c r="AM31" s="14"/>
      <c r="AN31" s="10">
        <v>10</v>
      </c>
      <c r="AO31" s="14">
        <v>14</v>
      </c>
      <c r="AP31" s="10">
        <v>7</v>
      </c>
      <c r="AQ31" s="14">
        <v>15</v>
      </c>
      <c r="AR31" s="12"/>
      <c r="AS31" s="3">
        <f t="shared" si="0"/>
        <v>149</v>
      </c>
      <c r="AT31" s="5">
        <f t="shared" si="1"/>
        <v>0.27490774907749077</v>
      </c>
    </row>
    <row r="32" spans="6:46" x14ac:dyDescent="0.2">
      <c r="F32" s="2" t="s">
        <v>4</v>
      </c>
      <c r="G32" s="9">
        <v>8</v>
      </c>
      <c r="H32" s="3">
        <v>14</v>
      </c>
      <c r="I32" s="9">
        <v>13</v>
      </c>
      <c r="J32" s="3">
        <v>13</v>
      </c>
      <c r="K32" s="9">
        <v>13</v>
      </c>
      <c r="L32" s="3">
        <v>7</v>
      </c>
      <c r="M32" s="9">
        <v>10</v>
      </c>
      <c r="N32" s="3">
        <v>1</v>
      </c>
      <c r="O32" s="9"/>
      <c r="P32" s="3"/>
      <c r="Q32" s="9"/>
      <c r="R32" s="3"/>
      <c r="S32" s="9"/>
      <c r="T32" s="3"/>
      <c r="U32" s="9"/>
      <c r="V32" s="3"/>
      <c r="W32" s="9"/>
      <c r="X32" s="3"/>
      <c r="Y32" s="9"/>
      <c r="Z32" s="3"/>
      <c r="AA32" s="9"/>
      <c r="AB32" s="3"/>
      <c r="AC32" s="9"/>
      <c r="AD32" s="3"/>
      <c r="AE32" s="9">
        <v>15</v>
      </c>
      <c r="AF32" s="3">
        <v>17</v>
      </c>
      <c r="AG32" s="9">
        <v>7</v>
      </c>
      <c r="AH32" s="10"/>
      <c r="AI32" s="14"/>
      <c r="AJ32" s="10"/>
      <c r="AK32" s="14"/>
      <c r="AL32" s="10"/>
      <c r="AM32" s="14"/>
      <c r="AN32" s="10"/>
      <c r="AO32" s="14"/>
      <c r="AP32" s="10">
        <v>9</v>
      </c>
      <c r="AQ32" s="14">
        <v>16</v>
      </c>
      <c r="AR32" s="12"/>
      <c r="AS32" s="3">
        <f t="shared" si="0"/>
        <v>143</v>
      </c>
      <c r="AT32" s="5">
        <f t="shared" si="1"/>
        <v>0.26383763837638374</v>
      </c>
    </row>
    <row r="33" spans="6:46" x14ac:dyDescent="0.2">
      <c r="F33" s="2" t="s">
        <v>44</v>
      </c>
      <c r="G33" s="9"/>
      <c r="H33" s="3"/>
      <c r="I33" s="9"/>
      <c r="J33" s="3"/>
      <c r="K33" s="9"/>
      <c r="L33" s="3"/>
      <c r="M33" s="9"/>
      <c r="N33" s="3"/>
      <c r="O33" s="9"/>
      <c r="P33" s="3"/>
      <c r="Q33" s="9">
        <v>12</v>
      </c>
      <c r="R33" s="3">
        <v>13</v>
      </c>
      <c r="S33" s="9">
        <v>12</v>
      </c>
      <c r="T33" s="3">
        <v>16</v>
      </c>
      <c r="U33" s="9">
        <v>12</v>
      </c>
      <c r="V33" s="3">
        <v>5</v>
      </c>
      <c r="W33" s="9">
        <v>3</v>
      </c>
      <c r="X33" s="3"/>
      <c r="Y33" s="9">
        <v>15</v>
      </c>
      <c r="Z33" s="3">
        <v>14</v>
      </c>
      <c r="AA33" s="9">
        <v>1</v>
      </c>
      <c r="AB33" s="3">
        <v>16</v>
      </c>
      <c r="AC33" s="9">
        <v>1</v>
      </c>
      <c r="AD33" s="3">
        <v>15</v>
      </c>
      <c r="AE33" s="9">
        <v>2</v>
      </c>
      <c r="AF33" s="3"/>
      <c r="AG33" s="9"/>
      <c r="AH33" s="10">
        <v>3</v>
      </c>
      <c r="AI33" s="14"/>
      <c r="AJ33" s="10"/>
      <c r="AK33" s="14"/>
      <c r="AL33" s="10"/>
      <c r="AM33" s="14"/>
      <c r="AN33" s="10"/>
      <c r="AO33" s="14"/>
      <c r="AP33" s="10"/>
      <c r="AQ33" s="14"/>
      <c r="AR33" s="12"/>
      <c r="AS33" s="3">
        <f t="shared" si="0"/>
        <v>140</v>
      </c>
      <c r="AT33" s="5">
        <f t="shared" si="1"/>
        <v>0.25830258302583026</v>
      </c>
    </row>
    <row r="34" spans="6:46" x14ac:dyDescent="0.2">
      <c r="F34" s="2" t="s">
        <v>41</v>
      </c>
      <c r="G34" s="9"/>
      <c r="H34" s="3"/>
      <c r="I34" s="9"/>
      <c r="J34" s="3"/>
      <c r="K34" s="9"/>
      <c r="L34" s="3"/>
      <c r="M34" s="9"/>
      <c r="N34" s="3"/>
      <c r="O34" s="9"/>
      <c r="P34" s="3">
        <v>9</v>
      </c>
      <c r="Q34" s="9">
        <v>12</v>
      </c>
      <c r="R34" s="3">
        <v>13</v>
      </c>
      <c r="S34" s="9">
        <v>12</v>
      </c>
      <c r="T34" s="3">
        <v>16</v>
      </c>
      <c r="U34" s="9">
        <v>16</v>
      </c>
      <c r="V34" s="3">
        <v>16</v>
      </c>
      <c r="W34" s="9">
        <v>2</v>
      </c>
      <c r="X34" s="3"/>
      <c r="Y34" s="9"/>
      <c r="Z34" s="3"/>
      <c r="AA34" s="9">
        <v>15</v>
      </c>
      <c r="AB34" s="3">
        <v>1</v>
      </c>
      <c r="AC34" s="9"/>
      <c r="AD34" s="3"/>
      <c r="AE34" s="9"/>
      <c r="AF34" s="3"/>
      <c r="AG34" s="9"/>
      <c r="AH34" s="10">
        <v>4</v>
      </c>
      <c r="AI34" s="14"/>
      <c r="AJ34" s="10"/>
      <c r="AK34" s="14"/>
      <c r="AL34" s="10"/>
      <c r="AM34" s="14"/>
      <c r="AN34" s="10"/>
      <c r="AO34" s="14">
        <v>9</v>
      </c>
      <c r="AP34" s="10"/>
      <c r="AQ34" s="14">
        <v>14</v>
      </c>
      <c r="AR34" s="12"/>
      <c r="AS34" s="3">
        <f t="shared" ref="AS34:AS65" si="2">SUM(G34:AQ34)</f>
        <v>139</v>
      </c>
      <c r="AT34" s="5">
        <f t="shared" ref="AT34:AT65" si="3">AS34/542</f>
        <v>0.25645756457564578</v>
      </c>
    </row>
    <row r="35" spans="6:46" x14ac:dyDescent="0.2">
      <c r="F35" s="2" t="s">
        <v>49</v>
      </c>
      <c r="G35" s="9">
        <v>1</v>
      </c>
      <c r="H35" s="3"/>
      <c r="I35" s="9"/>
      <c r="J35" s="3"/>
      <c r="K35" s="9"/>
      <c r="L35" s="3"/>
      <c r="M35" s="9"/>
      <c r="N35" s="3"/>
      <c r="O35" s="9"/>
      <c r="P35" s="3"/>
      <c r="Q35" s="9"/>
      <c r="R35" s="3">
        <v>9</v>
      </c>
      <c r="S35" s="9"/>
      <c r="T35" s="3"/>
      <c r="U35" s="9"/>
      <c r="V35" s="3"/>
      <c r="W35" s="9">
        <v>4</v>
      </c>
      <c r="X35" s="3"/>
      <c r="Y35" s="9"/>
      <c r="Z35" s="3"/>
      <c r="AA35" s="9"/>
      <c r="AB35" s="3"/>
      <c r="AC35" s="9"/>
      <c r="AD35" s="3"/>
      <c r="AE35" s="9"/>
      <c r="AF35" s="3"/>
      <c r="AG35" s="9"/>
      <c r="AH35" s="10">
        <v>14</v>
      </c>
      <c r="AI35" s="14">
        <v>9</v>
      </c>
      <c r="AJ35" s="10">
        <v>13</v>
      </c>
      <c r="AK35" s="14">
        <v>15</v>
      </c>
      <c r="AL35" s="10">
        <v>16</v>
      </c>
      <c r="AM35" s="14">
        <v>16</v>
      </c>
      <c r="AN35" s="10">
        <v>16</v>
      </c>
      <c r="AO35" s="14">
        <v>16</v>
      </c>
      <c r="AP35" s="10">
        <v>6</v>
      </c>
      <c r="AQ35" s="14"/>
      <c r="AR35" s="12"/>
      <c r="AS35" s="3">
        <f t="shared" si="2"/>
        <v>135</v>
      </c>
      <c r="AT35" s="5">
        <f t="shared" si="3"/>
        <v>0.24907749077490776</v>
      </c>
    </row>
    <row r="36" spans="6:46" x14ac:dyDescent="0.2">
      <c r="F36" s="2" t="s">
        <v>43</v>
      </c>
      <c r="G36" s="9"/>
      <c r="H36" s="3"/>
      <c r="I36" s="9"/>
      <c r="J36" s="3"/>
      <c r="K36" s="9"/>
      <c r="L36" s="3"/>
      <c r="M36" s="9"/>
      <c r="N36" s="3"/>
      <c r="O36" s="9"/>
      <c r="P36" s="3"/>
      <c r="Q36" s="9">
        <v>13</v>
      </c>
      <c r="R36" s="3">
        <v>13</v>
      </c>
      <c r="S36" s="9">
        <v>12</v>
      </c>
      <c r="T36" s="3">
        <v>6</v>
      </c>
      <c r="U36" s="9">
        <v>1</v>
      </c>
      <c r="V36" s="3">
        <v>16</v>
      </c>
      <c r="W36" s="9">
        <v>15</v>
      </c>
      <c r="X36" s="3">
        <v>14</v>
      </c>
      <c r="Y36" s="9"/>
      <c r="Z36" s="3">
        <v>9</v>
      </c>
      <c r="AA36" s="9">
        <v>2</v>
      </c>
      <c r="AB36" s="3"/>
      <c r="AC36" s="9">
        <v>2</v>
      </c>
      <c r="AD36" s="3">
        <v>2</v>
      </c>
      <c r="AE36" s="9">
        <v>1</v>
      </c>
      <c r="AF36" s="3"/>
      <c r="AG36" s="9"/>
      <c r="AH36" s="10"/>
      <c r="AI36" s="14"/>
      <c r="AJ36" s="10"/>
      <c r="AK36" s="14"/>
      <c r="AL36" s="10"/>
      <c r="AM36" s="14">
        <v>6</v>
      </c>
      <c r="AN36" s="10">
        <v>3</v>
      </c>
      <c r="AO36" s="14">
        <v>5</v>
      </c>
      <c r="AP36" s="10">
        <v>4</v>
      </c>
      <c r="AQ36" s="14">
        <v>4</v>
      </c>
      <c r="AR36" s="12"/>
      <c r="AS36" s="3">
        <f t="shared" si="2"/>
        <v>128</v>
      </c>
      <c r="AT36" s="5">
        <f t="shared" si="3"/>
        <v>0.23616236162361623</v>
      </c>
    </row>
    <row r="37" spans="6:46" x14ac:dyDescent="0.2">
      <c r="F37" s="2" t="s">
        <v>68</v>
      </c>
      <c r="G37" s="9"/>
      <c r="H37" s="3"/>
      <c r="I37" s="9"/>
      <c r="J37" s="3"/>
      <c r="K37" s="9"/>
      <c r="L37" s="3"/>
      <c r="M37" s="9"/>
      <c r="N37" s="3"/>
      <c r="O37" s="9"/>
      <c r="P37" s="3"/>
      <c r="Q37" s="9"/>
      <c r="R37" s="3"/>
      <c r="S37" s="9"/>
      <c r="T37" s="3"/>
      <c r="U37" s="9"/>
      <c r="V37" s="3"/>
      <c r="W37" s="9"/>
      <c r="X37" s="3"/>
      <c r="Y37" s="9">
        <v>14</v>
      </c>
      <c r="Z37" s="3">
        <v>16</v>
      </c>
      <c r="AA37" s="9">
        <v>15</v>
      </c>
      <c r="AB37" s="3">
        <v>2</v>
      </c>
      <c r="AC37" s="9">
        <v>12</v>
      </c>
      <c r="AD37" s="3">
        <v>1</v>
      </c>
      <c r="AE37" s="9">
        <v>16</v>
      </c>
      <c r="AF37" s="3">
        <v>1</v>
      </c>
      <c r="AG37" s="9">
        <v>6</v>
      </c>
      <c r="AH37" s="10">
        <v>2</v>
      </c>
      <c r="AI37" s="14"/>
      <c r="AJ37" s="10"/>
      <c r="AK37" s="14"/>
      <c r="AL37" s="10"/>
      <c r="AM37" s="14">
        <v>4</v>
      </c>
      <c r="AN37" s="10">
        <v>1</v>
      </c>
      <c r="AO37" s="14">
        <v>10</v>
      </c>
      <c r="AP37" s="10">
        <v>16</v>
      </c>
      <c r="AQ37" s="14">
        <v>7</v>
      </c>
      <c r="AR37" s="12"/>
      <c r="AS37" s="3">
        <f t="shared" si="2"/>
        <v>123</v>
      </c>
      <c r="AT37" s="5">
        <f t="shared" si="3"/>
        <v>0.22693726937269373</v>
      </c>
    </row>
    <row r="38" spans="6:46" x14ac:dyDescent="0.2">
      <c r="F38" s="2" t="s">
        <v>56</v>
      </c>
      <c r="G38" s="9"/>
      <c r="H38" s="3"/>
      <c r="I38" s="9"/>
      <c r="J38" s="3"/>
      <c r="K38" s="9"/>
      <c r="L38" s="3"/>
      <c r="M38" s="9"/>
      <c r="N38" s="3"/>
      <c r="O38" s="9"/>
      <c r="P38" s="3"/>
      <c r="Q38" s="9"/>
      <c r="R38" s="3"/>
      <c r="S38" s="9"/>
      <c r="T38" s="3">
        <v>1</v>
      </c>
      <c r="U38" s="9">
        <v>16</v>
      </c>
      <c r="V38" s="3"/>
      <c r="W38" s="9">
        <v>13</v>
      </c>
      <c r="X38" s="3"/>
      <c r="Y38" s="9"/>
      <c r="Z38" s="3">
        <v>3</v>
      </c>
      <c r="AA38" s="9">
        <v>1</v>
      </c>
      <c r="AB38" s="3">
        <v>17</v>
      </c>
      <c r="AC38" s="9">
        <v>16</v>
      </c>
      <c r="AD38" s="3">
        <v>16</v>
      </c>
      <c r="AE38" s="9">
        <v>2</v>
      </c>
      <c r="AF38" s="3">
        <v>5</v>
      </c>
      <c r="AG38" s="9"/>
      <c r="AH38" s="10"/>
      <c r="AI38" s="14"/>
      <c r="AJ38" s="10"/>
      <c r="AK38" s="14">
        <v>13</v>
      </c>
      <c r="AL38" s="10">
        <v>2</v>
      </c>
      <c r="AM38" s="14">
        <v>1</v>
      </c>
      <c r="AN38" s="10">
        <v>9</v>
      </c>
      <c r="AO38" s="14">
        <v>2</v>
      </c>
      <c r="AP38" s="10"/>
      <c r="AQ38" s="14">
        <v>5</v>
      </c>
      <c r="AR38" s="12"/>
      <c r="AS38" s="3">
        <f t="shared" si="2"/>
        <v>122</v>
      </c>
      <c r="AT38" s="5">
        <f t="shared" si="3"/>
        <v>0.22509225092250923</v>
      </c>
    </row>
    <row r="39" spans="6:46" x14ac:dyDescent="0.2">
      <c r="F39" s="2" t="s">
        <v>55</v>
      </c>
      <c r="G39" s="9"/>
      <c r="H39" s="3"/>
      <c r="I39" s="9"/>
      <c r="J39" s="3"/>
      <c r="K39" s="9"/>
      <c r="L39" s="3"/>
      <c r="M39" s="9"/>
      <c r="N39" s="3"/>
      <c r="O39" s="9"/>
      <c r="P39" s="3"/>
      <c r="Q39" s="9"/>
      <c r="R39" s="3"/>
      <c r="S39" s="9"/>
      <c r="T39" s="3">
        <v>5</v>
      </c>
      <c r="U39" s="9"/>
      <c r="V39" s="3"/>
      <c r="W39" s="9">
        <v>3</v>
      </c>
      <c r="X39" s="3">
        <v>11</v>
      </c>
      <c r="Y39" s="9">
        <v>2</v>
      </c>
      <c r="Z39" s="3">
        <v>14</v>
      </c>
      <c r="AA39" s="9">
        <v>17</v>
      </c>
      <c r="AB39" s="3">
        <v>17</v>
      </c>
      <c r="AC39" s="9">
        <v>1</v>
      </c>
      <c r="AD39" s="3"/>
      <c r="AE39" s="9"/>
      <c r="AF39" s="3"/>
      <c r="AG39" s="9"/>
      <c r="AH39" s="10">
        <v>6</v>
      </c>
      <c r="AI39" s="14">
        <v>16</v>
      </c>
      <c r="AJ39" s="10">
        <v>15</v>
      </c>
      <c r="AK39" s="14">
        <v>3</v>
      </c>
      <c r="AL39" s="10"/>
      <c r="AM39" s="14"/>
      <c r="AN39" s="10"/>
      <c r="AO39" s="14"/>
      <c r="AP39" s="10">
        <v>6</v>
      </c>
      <c r="AQ39" s="14">
        <v>2</v>
      </c>
      <c r="AR39" s="12"/>
      <c r="AS39" s="3">
        <f t="shared" si="2"/>
        <v>118</v>
      </c>
      <c r="AT39" s="5">
        <f t="shared" si="3"/>
        <v>0.21771217712177121</v>
      </c>
    </row>
    <row r="40" spans="6:46" x14ac:dyDescent="0.2">
      <c r="F40" s="2" t="s">
        <v>28</v>
      </c>
      <c r="G40" s="9"/>
      <c r="H40" s="3"/>
      <c r="I40" s="9">
        <v>2</v>
      </c>
      <c r="J40" s="3"/>
      <c r="K40" s="9">
        <v>10</v>
      </c>
      <c r="L40" s="3"/>
      <c r="M40" s="9"/>
      <c r="N40" s="3">
        <v>11</v>
      </c>
      <c r="O40" s="9">
        <v>12</v>
      </c>
      <c r="P40" s="3">
        <v>13</v>
      </c>
      <c r="Q40" s="9">
        <v>13</v>
      </c>
      <c r="R40" s="3">
        <v>4</v>
      </c>
      <c r="S40" s="9"/>
      <c r="T40" s="3"/>
      <c r="U40" s="9"/>
      <c r="V40" s="3"/>
      <c r="W40" s="9"/>
      <c r="X40" s="3"/>
      <c r="Y40" s="9"/>
      <c r="Z40" s="3"/>
      <c r="AA40" s="9"/>
      <c r="AB40" s="3"/>
      <c r="AC40" s="9"/>
      <c r="AD40" s="3">
        <v>1</v>
      </c>
      <c r="AE40" s="9">
        <v>15</v>
      </c>
      <c r="AF40" s="3">
        <v>9</v>
      </c>
      <c r="AG40" s="9">
        <v>2</v>
      </c>
      <c r="AH40" s="10">
        <v>9</v>
      </c>
      <c r="AI40" s="14">
        <v>15</v>
      </c>
      <c r="AJ40" s="10"/>
      <c r="AK40" s="14"/>
      <c r="AL40" s="10"/>
      <c r="AM40" s="14"/>
      <c r="AN40" s="10"/>
      <c r="AO40" s="14"/>
      <c r="AP40" s="10"/>
      <c r="AQ40" s="14"/>
      <c r="AR40" s="12"/>
      <c r="AS40" s="3">
        <f t="shared" si="2"/>
        <v>116</v>
      </c>
      <c r="AT40" s="5">
        <f t="shared" si="3"/>
        <v>0.2140221402214022</v>
      </c>
    </row>
    <row r="41" spans="6:46" x14ac:dyDescent="0.2">
      <c r="F41" s="2" t="s">
        <v>48</v>
      </c>
      <c r="G41" s="9"/>
      <c r="H41" s="3"/>
      <c r="I41" s="9"/>
      <c r="J41" s="3"/>
      <c r="K41" s="9"/>
      <c r="L41" s="3"/>
      <c r="M41" s="9"/>
      <c r="N41" s="3"/>
      <c r="O41" s="9"/>
      <c r="P41" s="3"/>
      <c r="Q41" s="9"/>
      <c r="R41" s="3">
        <v>4</v>
      </c>
      <c r="S41" s="9">
        <v>2</v>
      </c>
      <c r="T41" s="3">
        <v>13</v>
      </c>
      <c r="U41" s="9">
        <v>16</v>
      </c>
      <c r="V41" s="3">
        <v>16</v>
      </c>
      <c r="W41" s="9">
        <v>14</v>
      </c>
      <c r="X41" s="3">
        <v>5</v>
      </c>
      <c r="Y41" s="9">
        <v>16</v>
      </c>
      <c r="Z41" s="3">
        <v>1</v>
      </c>
      <c r="AA41" s="9"/>
      <c r="AB41" s="3">
        <v>15</v>
      </c>
      <c r="AC41" s="9">
        <v>3</v>
      </c>
      <c r="AD41" s="3"/>
      <c r="AE41" s="9"/>
      <c r="AF41" s="3"/>
      <c r="AG41" s="9"/>
      <c r="AH41" s="10"/>
      <c r="AI41" s="14"/>
      <c r="AJ41" s="10"/>
      <c r="AK41" s="14"/>
      <c r="AL41" s="10"/>
      <c r="AM41" s="14">
        <v>5</v>
      </c>
      <c r="AN41" s="10">
        <v>1</v>
      </c>
      <c r="AO41" s="14">
        <v>3</v>
      </c>
      <c r="AP41" s="10"/>
      <c r="AQ41" s="14"/>
      <c r="AR41" s="12"/>
      <c r="AS41" s="3">
        <f t="shared" si="2"/>
        <v>114</v>
      </c>
      <c r="AT41" s="5">
        <f t="shared" si="3"/>
        <v>0.21033210332103322</v>
      </c>
    </row>
    <row r="42" spans="6:46" x14ac:dyDescent="0.2">
      <c r="F42" s="2" t="s">
        <v>47</v>
      </c>
      <c r="G42" s="9"/>
      <c r="H42" s="3"/>
      <c r="I42" s="9"/>
      <c r="J42" s="3"/>
      <c r="K42" s="9"/>
      <c r="L42" s="3"/>
      <c r="M42" s="9"/>
      <c r="N42" s="3"/>
      <c r="O42" s="9"/>
      <c r="P42" s="3"/>
      <c r="Q42" s="9"/>
      <c r="R42" s="3">
        <v>7</v>
      </c>
      <c r="S42" s="9"/>
      <c r="T42" s="3"/>
      <c r="U42" s="9"/>
      <c r="V42" s="3"/>
      <c r="W42" s="9"/>
      <c r="X42" s="3"/>
      <c r="Y42" s="9">
        <v>14</v>
      </c>
      <c r="Z42" s="3"/>
      <c r="AA42" s="9">
        <v>17</v>
      </c>
      <c r="AB42" s="3">
        <v>17</v>
      </c>
      <c r="AC42" s="9">
        <v>13</v>
      </c>
      <c r="AD42" s="3">
        <v>14</v>
      </c>
      <c r="AE42" s="9">
        <v>15</v>
      </c>
      <c r="AF42" s="3">
        <v>4</v>
      </c>
      <c r="AG42" s="9">
        <v>8</v>
      </c>
      <c r="AH42" s="10">
        <v>1</v>
      </c>
      <c r="AI42" s="14"/>
      <c r="AJ42" s="10"/>
      <c r="AK42" s="14"/>
      <c r="AL42" s="10"/>
      <c r="AM42" s="14">
        <v>1</v>
      </c>
      <c r="AN42" s="10"/>
      <c r="AO42" s="14">
        <v>2</v>
      </c>
      <c r="AP42" s="10"/>
      <c r="AQ42" s="14"/>
      <c r="AR42" s="12"/>
      <c r="AS42" s="3">
        <f t="shared" si="2"/>
        <v>113</v>
      </c>
      <c r="AT42" s="5">
        <f t="shared" si="3"/>
        <v>0.20848708487084872</v>
      </c>
    </row>
    <row r="43" spans="6:46" x14ac:dyDescent="0.2">
      <c r="F43" s="2" t="s">
        <v>1</v>
      </c>
      <c r="G43" s="9">
        <v>8</v>
      </c>
      <c r="H43" s="3">
        <v>14</v>
      </c>
      <c r="I43" s="9">
        <v>13</v>
      </c>
      <c r="J43" s="3">
        <v>13</v>
      </c>
      <c r="K43" s="9">
        <v>13</v>
      </c>
      <c r="L43" s="3">
        <v>3</v>
      </c>
      <c r="M43" s="9">
        <v>11</v>
      </c>
      <c r="N43" s="3"/>
      <c r="O43" s="9">
        <v>5</v>
      </c>
      <c r="P43" s="3">
        <v>2</v>
      </c>
      <c r="Q43" s="9"/>
      <c r="R43" s="3"/>
      <c r="S43" s="9">
        <v>1</v>
      </c>
      <c r="T43" s="3">
        <v>16</v>
      </c>
      <c r="U43" s="9">
        <v>4</v>
      </c>
      <c r="V43" s="3"/>
      <c r="W43" s="9"/>
      <c r="X43" s="3"/>
      <c r="Y43" s="9"/>
      <c r="Z43" s="3" t="s">
        <v>77</v>
      </c>
      <c r="AA43" s="9"/>
      <c r="AB43" s="3"/>
      <c r="AC43" s="9"/>
      <c r="AD43" s="3"/>
      <c r="AE43" s="9"/>
      <c r="AF43" s="3"/>
      <c r="AG43" s="9"/>
      <c r="AH43" s="10"/>
      <c r="AI43" s="14"/>
      <c r="AJ43" s="10"/>
      <c r="AK43" s="14"/>
      <c r="AL43" s="10"/>
      <c r="AM43" s="14"/>
      <c r="AN43" s="10"/>
      <c r="AO43" s="14"/>
      <c r="AP43" s="10"/>
      <c r="AQ43" s="14"/>
      <c r="AR43" s="12"/>
      <c r="AS43" s="3">
        <f t="shared" si="2"/>
        <v>103</v>
      </c>
      <c r="AT43" s="5">
        <f t="shared" si="3"/>
        <v>0.1900369003690037</v>
      </c>
    </row>
    <row r="44" spans="6:46" x14ac:dyDescent="0.2">
      <c r="F44" s="2" t="s">
        <v>10</v>
      </c>
      <c r="G44" s="9">
        <v>6</v>
      </c>
      <c r="H44" s="3">
        <v>11</v>
      </c>
      <c r="I44" s="9">
        <v>13</v>
      </c>
      <c r="J44" s="3">
        <v>13</v>
      </c>
      <c r="K44" s="9">
        <v>13</v>
      </c>
      <c r="L44" s="3">
        <v>12</v>
      </c>
      <c r="M44" s="9">
        <v>12</v>
      </c>
      <c r="N44" s="3">
        <v>2</v>
      </c>
      <c r="O44" s="9">
        <v>9</v>
      </c>
      <c r="P44" s="3">
        <v>1</v>
      </c>
      <c r="Q44" s="9"/>
      <c r="R44" s="3"/>
      <c r="S44" s="9"/>
      <c r="T44" s="3"/>
      <c r="U44" s="9"/>
      <c r="V44" s="3"/>
      <c r="W44" s="9"/>
      <c r="X44" s="3"/>
      <c r="Y44" s="9"/>
      <c r="Z44" s="3">
        <v>2</v>
      </c>
      <c r="AA44" s="9"/>
      <c r="AB44" s="3"/>
      <c r="AC44" s="9"/>
      <c r="AD44" s="3"/>
      <c r="AE44" s="9"/>
      <c r="AF44" s="3"/>
      <c r="AG44" s="9"/>
      <c r="AH44" s="10"/>
      <c r="AI44" s="14"/>
      <c r="AJ44" s="10"/>
      <c r="AK44" s="14"/>
      <c r="AL44" s="10"/>
      <c r="AM44" s="14"/>
      <c r="AN44" s="10"/>
      <c r="AO44" s="14"/>
      <c r="AP44" s="10"/>
      <c r="AQ44" s="14"/>
      <c r="AR44" s="12"/>
      <c r="AS44" s="3">
        <f t="shared" si="2"/>
        <v>94</v>
      </c>
      <c r="AT44" s="5">
        <f t="shared" si="3"/>
        <v>0.17343173431734318</v>
      </c>
    </row>
    <row r="45" spans="6:46" x14ac:dyDescent="0.2">
      <c r="F45" s="2" t="s">
        <v>114</v>
      </c>
      <c r="G45" s="9"/>
      <c r="H45" s="3"/>
      <c r="I45" s="9"/>
      <c r="J45" s="3"/>
      <c r="K45" s="9"/>
      <c r="L45" s="3"/>
      <c r="M45" s="9"/>
      <c r="N45" s="3"/>
      <c r="O45" s="9"/>
      <c r="P45" s="3"/>
      <c r="Q45" s="9"/>
      <c r="R45" s="3"/>
      <c r="S45" s="9"/>
      <c r="T45" s="3"/>
      <c r="U45" s="9"/>
      <c r="V45" s="3"/>
      <c r="W45" s="9"/>
      <c r="X45" s="3"/>
      <c r="Y45" s="9"/>
      <c r="Z45" s="3"/>
      <c r="AA45" s="9"/>
      <c r="AB45" s="3"/>
      <c r="AC45" s="9"/>
      <c r="AD45" s="3"/>
      <c r="AE45" s="9"/>
      <c r="AF45" s="3">
        <v>2</v>
      </c>
      <c r="AG45" s="9">
        <v>2</v>
      </c>
      <c r="AH45" s="10">
        <v>16</v>
      </c>
      <c r="AI45" s="14">
        <v>16</v>
      </c>
      <c r="AJ45" s="10">
        <v>15</v>
      </c>
      <c r="AK45" s="14">
        <v>15</v>
      </c>
      <c r="AL45" s="10">
        <v>10</v>
      </c>
      <c r="AM45" s="14"/>
      <c r="AN45" s="10">
        <v>1</v>
      </c>
      <c r="AO45" s="14"/>
      <c r="AP45" s="10">
        <v>16</v>
      </c>
      <c r="AQ45" s="14">
        <v>1</v>
      </c>
      <c r="AR45" s="12"/>
      <c r="AS45" s="3">
        <f t="shared" si="2"/>
        <v>94</v>
      </c>
      <c r="AT45" s="5">
        <f t="shared" si="3"/>
        <v>0.17343173431734318</v>
      </c>
    </row>
    <row r="46" spans="6:46" x14ac:dyDescent="0.2">
      <c r="F46" s="2" t="s">
        <v>12</v>
      </c>
      <c r="G46" s="9">
        <v>3</v>
      </c>
      <c r="H46" s="3">
        <v>14</v>
      </c>
      <c r="I46" s="9">
        <v>2</v>
      </c>
      <c r="J46" s="3">
        <v>3</v>
      </c>
      <c r="K46" s="9"/>
      <c r="L46" s="3"/>
      <c r="M46" s="9"/>
      <c r="N46" s="3"/>
      <c r="O46" s="9"/>
      <c r="P46" s="3"/>
      <c r="Q46" s="9"/>
      <c r="R46" s="3"/>
      <c r="S46" s="9"/>
      <c r="T46" s="3"/>
      <c r="U46" s="9"/>
      <c r="V46" s="3"/>
      <c r="W46" s="9"/>
      <c r="X46" s="3"/>
      <c r="Y46" s="9"/>
      <c r="Z46" s="3"/>
      <c r="AA46" s="9"/>
      <c r="AB46" s="3"/>
      <c r="AC46" s="9">
        <v>14</v>
      </c>
      <c r="AD46" s="3">
        <v>7</v>
      </c>
      <c r="AE46" s="9">
        <v>8</v>
      </c>
      <c r="AF46" s="3"/>
      <c r="AG46" s="9"/>
      <c r="AH46" s="10">
        <v>2</v>
      </c>
      <c r="AI46" s="14">
        <v>16</v>
      </c>
      <c r="AJ46" s="10">
        <v>11</v>
      </c>
      <c r="AK46" s="14">
        <v>6</v>
      </c>
      <c r="AL46" s="10"/>
      <c r="AM46" s="14"/>
      <c r="AN46" s="10"/>
      <c r="AO46" s="14"/>
      <c r="AP46" s="10"/>
      <c r="AQ46" s="14">
        <v>6</v>
      </c>
      <c r="AR46" s="12"/>
      <c r="AS46" s="3">
        <f t="shared" si="2"/>
        <v>92</v>
      </c>
      <c r="AT46" s="5">
        <f t="shared" si="3"/>
        <v>0.16974169741697417</v>
      </c>
    </row>
    <row r="47" spans="6:46" x14ac:dyDescent="0.2">
      <c r="F47" s="2" t="s">
        <v>70</v>
      </c>
      <c r="G47" s="9">
        <v>3</v>
      </c>
      <c r="H47" s="3"/>
      <c r="I47" s="9"/>
      <c r="J47" s="3"/>
      <c r="K47" s="9"/>
      <c r="L47" s="3"/>
      <c r="M47" s="9"/>
      <c r="N47" s="3"/>
      <c r="O47" s="9"/>
      <c r="P47" s="3"/>
      <c r="Q47" s="9"/>
      <c r="R47" s="3"/>
      <c r="S47" s="9"/>
      <c r="T47" s="3"/>
      <c r="U47" s="9"/>
      <c r="V47" s="3"/>
      <c r="W47" s="9"/>
      <c r="X47" s="3"/>
      <c r="Y47" s="9">
        <v>9</v>
      </c>
      <c r="Z47" s="3"/>
      <c r="AA47" s="9">
        <v>12</v>
      </c>
      <c r="AB47" s="3">
        <v>6</v>
      </c>
      <c r="AC47" s="9">
        <v>5</v>
      </c>
      <c r="AD47" s="3">
        <v>16</v>
      </c>
      <c r="AE47" s="9">
        <v>13</v>
      </c>
      <c r="AF47" s="3">
        <v>1</v>
      </c>
      <c r="AG47" s="9"/>
      <c r="AH47" s="10"/>
      <c r="AI47" s="14"/>
      <c r="AJ47" s="10"/>
      <c r="AK47" s="14"/>
      <c r="AL47" s="10">
        <v>10</v>
      </c>
      <c r="AM47" s="14">
        <v>1</v>
      </c>
      <c r="AN47" s="10">
        <v>1</v>
      </c>
      <c r="AO47" s="14">
        <v>5</v>
      </c>
      <c r="AP47" s="10">
        <v>2</v>
      </c>
      <c r="AQ47" s="14">
        <v>7</v>
      </c>
      <c r="AR47" s="12"/>
      <c r="AS47" s="3">
        <f t="shared" si="2"/>
        <v>91</v>
      </c>
      <c r="AT47" s="5">
        <f t="shared" si="3"/>
        <v>0.16789667896678967</v>
      </c>
    </row>
    <row r="48" spans="6:46" x14ac:dyDescent="0.2">
      <c r="F48" s="2" t="s">
        <v>66</v>
      </c>
      <c r="G48" s="9"/>
      <c r="H48" s="3"/>
      <c r="I48" s="9"/>
      <c r="J48" s="3"/>
      <c r="K48" s="9"/>
      <c r="L48" s="3"/>
      <c r="M48" s="9"/>
      <c r="N48" s="3"/>
      <c r="O48" s="9"/>
      <c r="P48" s="3"/>
      <c r="Q48" s="9"/>
      <c r="R48" s="3"/>
      <c r="S48" s="9"/>
      <c r="T48" s="3"/>
      <c r="U48" s="9"/>
      <c r="V48" s="3"/>
      <c r="W48" s="9">
        <v>1</v>
      </c>
      <c r="X48" s="3">
        <v>8</v>
      </c>
      <c r="Y48" s="9"/>
      <c r="Z48" s="3">
        <v>1</v>
      </c>
      <c r="AA48" s="9">
        <v>16</v>
      </c>
      <c r="AB48" s="3">
        <v>2</v>
      </c>
      <c r="AC48" s="9"/>
      <c r="AD48" s="3"/>
      <c r="AE48" s="9"/>
      <c r="AF48" s="3"/>
      <c r="AG48" s="9"/>
      <c r="AH48" s="10"/>
      <c r="AI48" s="14"/>
      <c r="AJ48" s="10"/>
      <c r="AK48" s="14">
        <v>3</v>
      </c>
      <c r="AL48" s="10">
        <v>15</v>
      </c>
      <c r="AM48" s="14">
        <v>16</v>
      </c>
      <c r="AN48" s="10">
        <v>7</v>
      </c>
      <c r="AO48" s="14">
        <v>16</v>
      </c>
      <c r="AP48" s="10">
        <v>3</v>
      </c>
      <c r="AQ48" s="14"/>
      <c r="AR48" s="12"/>
      <c r="AS48" s="3">
        <f t="shared" si="2"/>
        <v>88</v>
      </c>
      <c r="AT48" s="5">
        <f t="shared" si="3"/>
        <v>0.16236162361623616</v>
      </c>
    </row>
    <row r="49" spans="6:46" x14ac:dyDescent="0.2">
      <c r="F49" s="2" t="s">
        <v>34</v>
      </c>
      <c r="G49" s="9">
        <v>2</v>
      </c>
      <c r="H49" s="3">
        <v>5</v>
      </c>
      <c r="I49" s="9"/>
      <c r="J49" s="3"/>
      <c r="K49" s="9"/>
      <c r="L49" s="3"/>
      <c r="M49" s="9">
        <v>4</v>
      </c>
      <c r="N49" s="3">
        <v>7</v>
      </c>
      <c r="O49" s="9">
        <v>11</v>
      </c>
      <c r="P49" s="3">
        <v>13</v>
      </c>
      <c r="Q49" s="9">
        <v>13</v>
      </c>
      <c r="R49" s="3">
        <v>4</v>
      </c>
      <c r="S49" s="9">
        <v>12</v>
      </c>
      <c r="T49" s="3"/>
      <c r="U49" s="9"/>
      <c r="V49" s="3"/>
      <c r="W49" s="9"/>
      <c r="X49" s="3"/>
      <c r="Y49" s="9"/>
      <c r="Z49" s="3"/>
      <c r="AA49" s="9"/>
      <c r="AB49" s="3"/>
      <c r="AC49" s="9"/>
      <c r="AD49" s="3"/>
      <c r="AE49" s="9"/>
      <c r="AF49" s="3"/>
      <c r="AG49" s="9"/>
      <c r="AH49" s="10"/>
      <c r="AI49" s="14"/>
      <c r="AJ49" s="10"/>
      <c r="AK49" s="14"/>
      <c r="AL49" s="10"/>
      <c r="AM49" s="14"/>
      <c r="AN49" s="10"/>
      <c r="AO49" s="14"/>
      <c r="AP49" s="10"/>
      <c r="AQ49" s="14"/>
      <c r="AR49" s="12"/>
      <c r="AS49" s="3">
        <f t="shared" si="2"/>
        <v>71</v>
      </c>
      <c r="AT49" s="5">
        <f t="shared" si="3"/>
        <v>0.13099630996309963</v>
      </c>
    </row>
    <row r="50" spans="6:46" x14ac:dyDescent="0.2">
      <c r="F50" s="2" t="s">
        <v>108</v>
      </c>
      <c r="G50" s="9"/>
      <c r="H50" s="3"/>
      <c r="I50" s="9"/>
      <c r="J50" s="3"/>
      <c r="K50" s="9"/>
      <c r="L50" s="3"/>
      <c r="M50" s="9"/>
      <c r="N50" s="3"/>
      <c r="O50" s="9"/>
      <c r="P50" s="3"/>
      <c r="Q50" s="9"/>
      <c r="R50" s="3"/>
      <c r="S50" s="9"/>
      <c r="T50" s="3"/>
      <c r="U50" s="9" t="s">
        <v>77</v>
      </c>
      <c r="V50" s="3"/>
      <c r="W50" s="9" t="s">
        <v>77</v>
      </c>
      <c r="X50" s="3" t="s">
        <v>77</v>
      </c>
      <c r="Y50" s="9" t="s">
        <v>77</v>
      </c>
      <c r="Z50" s="3" t="s">
        <v>77</v>
      </c>
      <c r="AA50" s="9" t="s">
        <v>77</v>
      </c>
      <c r="AB50" s="3" t="s">
        <v>77</v>
      </c>
      <c r="AC50" s="9">
        <v>3</v>
      </c>
      <c r="AD50" s="3">
        <v>1</v>
      </c>
      <c r="AE50" s="9"/>
      <c r="AF50" s="3"/>
      <c r="AG50" s="9"/>
      <c r="AH50" s="10"/>
      <c r="AI50" s="14"/>
      <c r="AJ50" s="10"/>
      <c r="AK50" s="14">
        <v>9</v>
      </c>
      <c r="AL50" s="10">
        <v>6</v>
      </c>
      <c r="AM50" s="14">
        <v>4</v>
      </c>
      <c r="AN50" s="10">
        <v>14</v>
      </c>
      <c r="AO50" s="14">
        <v>16</v>
      </c>
      <c r="AP50" s="10">
        <v>15</v>
      </c>
      <c r="AQ50" s="14">
        <v>1</v>
      </c>
      <c r="AR50" s="12"/>
      <c r="AS50" s="3">
        <f t="shared" si="2"/>
        <v>69</v>
      </c>
      <c r="AT50" s="5">
        <f t="shared" si="3"/>
        <v>0.12730627306273062</v>
      </c>
    </row>
    <row r="51" spans="6:46" x14ac:dyDescent="0.2">
      <c r="F51" s="2" t="s">
        <v>46</v>
      </c>
      <c r="G51" s="9"/>
      <c r="H51" s="3"/>
      <c r="I51" s="9"/>
      <c r="J51" s="3"/>
      <c r="K51" s="9"/>
      <c r="L51" s="3"/>
      <c r="M51" s="9"/>
      <c r="N51" s="3"/>
      <c r="O51" s="9"/>
      <c r="P51" s="3"/>
      <c r="Q51" s="9"/>
      <c r="R51" s="3">
        <v>7</v>
      </c>
      <c r="S51" s="9">
        <v>12</v>
      </c>
      <c r="T51" s="3"/>
      <c r="U51" s="9"/>
      <c r="V51" s="3"/>
      <c r="W51" s="9"/>
      <c r="X51" s="3"/>
      <c r="Y51" s="9"/>
      <c r="Z51" s="3"/>
      <c r="AA51" s="9"/>
      <c r="AB51" s="3"/>
      <c r="AC51" s="9"/>
      <c r="AD51" s="3"/>
      <c r="AE51" s="9">
        <v>5</v>
      </c>
      <c r="AF51" s="3">
        <v>15</v>
      </c>
      <c r="AG51" s="9"/>
      <c r="AH51" s="10"/>
      <c r="AI51" s="14"/>
      <c r="AJ51" s="10">
        <v>5</v>
      </c>
      <c r="AK51" s="14"/>
      <c r="AL51" s="10">
        <v>9</v>
      </c>
      <c r="AM51" s="14">
        <v>13</v>
      </c>
      <c r="AN51" s="10">
        <v>1</v>
      </c>
      <c r="AO51" s="14"/>
      <c r="AP51" s="10"/>
      <c r="AQ51" s="14"/>
      <c r="AR51" s="12"/>
      <c r="AS51" s="3">
        <f t="shared" si="2"/>
        <v>67</v>
      </c>
      <c r="AT51" s="5">
        <f t="shared" si="3"/>
        <v>0.12361623616236163</v>
      </c>
    </row>
    <row r="52" spans="6:46" x14ac:dyDescent="0.2">
      <c r="F52" s="2" t="s">
        <v>54</v>
      </c>
      <c r="G52" s="9"/>
      <c r="H52" s="3"/>
      <c r="I52" s="9"/>
      <c r="J52" s="3"/>
      <c r="K52" s="9"/>
      <c r="L52" s="3"/>
      <c r="M52" s="9"/>
      <c r="N52" s="3"/>
      <c r="O52" s="9"/>
      <c r="P52" s="3"/>
      <c r="Q52" s="9"/>
      <c r="R52" s="3"/>
      <c r="S52" s="9"/>
      <c r="T52" s="3">
        <v>16</v>
      </c>
      <c r="U52" s="9">
        <v>6</v>
      </c>
      <c r="V52" s="3"/>
      <c r="W52" s="9"/>
      <c r="X52" s="3"/>
      <c r="Y52" s="9"/>
      <c r="Z52" s="3">
        <v>1</v>
      </c>
      <c r="AA52" s="9">
        <v>13</v>
      </c>
      <c r="AB52" s="3">
        <v>17</v>
      </c>
      <c r="AC52" s="9">
        <v>4</v>
      </c>
      <c r="AD52" s="3">
        <v>1</v>
      </c>
      <c r="AE52" s="9"/>
      <c r="AF52" s="3"/>
      <c r="AG52" s="9"/>
      <c r="AH52" s="10"/>
      <c r="AI52" s="14"/>
      <c r="AJ52" s="10"/>
      <c r="AK52" s="14"/>
      <c r="AL52" s="10"/>
      <c r="AM52" s="14"/>
      <c r="AN52" s="10"/>
      <c r="AO52" s="14"/>
      <c r="AP52" s="10"/>
      <c r="AQ52" s="14"/>
      <c r="AR52" s="12"/>
      <c r="AS52" s="3">
        <f t="shared" si="2"/>
        <v>58</v>
      </c>
      <c r="AT52" s="5">
        <f t="shared" si="3"/>
        <v>0.1070110701107011</v>
      </c>
    </row>
    <row r="53" spans="6:46" x14ac:dyDescent="0.2">
      <c r="F53" s="2" t="s">
        <v>29</v>
      </c>
      <c r="G53" s="9"/>
      <c r="H53" s="3"/>
      <c r="I53" s="9"/>
      <c r="J53" s="3"/>
      <c r="K53" s="9">
        <v>7</v>
      </c>
      <c r="L53" s="3"/>
      <c r="M53" s="9"/>
      <c r="N53" s="3"/>
      <c r="O53" s="9"/>
      <c r="P53" s="3">
        <v>4</v>
      </c>
      <c r="Q53" s="9">
        <v>13</v>
      </c>
      <c r="R53" s="3">
        <v>13</v>
      </c>
      <c r="S53" s="9">
        <v>10</v>
      </c>
      <c r="T53" s="3">
        <v>9</v>
      </c>
      <c r="U53" s="9">
        <v>1</v>
      </c>
      <c r="V53" s="3"/>
      <c r="W53" s="9"/>
      <c r="X53" s="3"/>
      <c r="Y53" s="9"/>
      <c r="Z53" s="3"/>
      <c r="AA53" s="9"/>
      <c r="AB53" s="3"/>
      <c r="AC53" s="9"/>
      <c r="AD53" s="3"/>
      <c r="AE53" s="9"/>
      <c r="AF53" s="3"/>
      <c r="AG53" s="9"/>
      <c r="AH53" s="10"/>
      <c r="AI53" s="14"/>
      <c r="AJ53" s="10"/>
      <c r="AK53" s="14"/>
      <c r="AL53" s="10"/>
      <c r="AM53" s="14"/>
      <c r="AN53" s="10"/>
      <c r="AO53" s="14"/>
      <c r="AP53" s="10"/>
      <c r="AQ53" s="14"/>
      <c r="AR53" s="12"/>
      <c r="AS53" s="3">
        <f t="shared" si="2"/>
        <v>57</v>
      </c>
      <c r="AT53" s="5">
        <f t="shared" si="3"/>
        <v>0.10516605166051661</v>
      </c>
    </row>
    <row r="54" spans="6:46" x14ac:dyDescent="0.2">
      <c r="F54" s="2" t="s">
        <v>113</v>
      </c>
      <c r="G54" s="9"/>
      <c r="H54" s="3"/>
      <c r="I54" s="9"/>
      <c r="J54" s="3"/>
      <c r="K54" s="9"/>
      <c r="L54" s="3"/>
      <c r="M54" s="9"/>
      <c r="N54" s="3"/>
      <c r="O54" s="9"/>
      <c r="P54" s="3"/>
      <c r="Q54" s="9"/>
      <c r="R54" s="3"/>
      <c r="S54" s="9"/>
      <c r="T54" s="3"/>
      <c r="U54" s="9"/>
      <c r="V54" s="3"/>
      <c r="W54" s="9"/>
      <c r="X54" s="3"/>
      <c r="Y54" s="9"/>
      <c r="Z54" s="3"/>
      <c r="AA54" s="9"/>
      <c r="AB54" s="3"/>
      <c r="AC54" s="9"/>
      <c r="AD54" s="3"/>
      <c r="AE54" s="9"/>
      <c r="AF54" s="3">
        <v>15</v>
      </c>
      <c r="AG54" s="9"/>
      <c r="AH54" s="10">
        <v>3</v>
      </c>
      <c r="AI54" s="14">
        <v>16</v>
      </c>
      <c r="AJ54" s="10">
        <v>3</v>
      </c>
      <c r="AK54" s="14">
        <v>14</v>
      </c>
      <c r="AL54" s="10">
        <v>1</v>
      </c>
      <c r="AM54" s="14"/>
      <c r="AN54" s="10"/>
      <c r="AO54" s="14">
        <v>5</v>
      </c>
      <c r="AP54" s="10"/>
      <c r="AQ54" s="14"/>
      <c r="AR54" s="12"/>
      <c r="AS54" s="3">
        <f t="shared" si="2"/>
        <v>57</v>
      </c>
      <c r="AT54" s="5">
        <f t="shared" si="3"/>
        <v>0.10516605166051661</v>
      </c>
    </row>
    <row r="55" spans="6:46" x14ac:dyDescent="0.2">
      <c r="F55" s="2" t="s">
        <v>38</v>
      </c>
      <c r="G55" s="9"/>
      <c r="H55" s="3"/>
      <c r="I55" s="9"/>
      <c r="J55" s="3"/>
      <c r="K55" s="9"/>
      <c r="L55" s="3"/>
      <c r="M55" s="9"/>
      <c r="N55" s="3"/>
      <c r="O55" s="9">
        <v>7</v>
      </c>
      <c r="P55" s="3">
        <v>12</v>
      </c>
      <c r="Q55" s="9">
        <v>13</v>
      </c>
      <c r="R55" s="3">
        <v>2</v>
      </c>
      <c r="S55" s="9"/>
      <c r="T55" s="3">
        <v>1</v>
      </c>
      <c r="U55" s="9">
        <v>10</v>
      </c>
      <c r="V55" s="3"/>
      <c r="W55" s="9">
        <v>6</v>
      </c>
      <c r="X55" s="3"/>
      <c r="Y55" s="9">
        <v>1</v>
      </c>
      <c r="Z55" s="3"/>
      <c r="AA55" s="9"/>
      <c r="AB55" s="3"/>
      <c r="AC55" s="9"/>
      <c r="AD55" s="3"/>
      <c r="AE55" s="9"/>
      <c r="AF55" s="3"/>
      <c r="AG55" s="9"/>
      <c r="AH55" s="10"/>
      <c r="AI55" s="14"/>
      <c r="AJ55" s="10"/>
      <c r="AK55" s="14"/>
      <c r="AL55" s="10"/>
      <c r="AM55" s="14"/>
      <c r="AN55" s="10"/>
      <c r="AO55" s="14"/>
      <c r="AP55" s="10"/>
      <c r="AQ55" s="14"/>
      <c r="AR55" s="12"/>
      <c r="AS55" s="3">
        <f t="shared" si="2"/>
        <v>52</v>
      </c>
      <c r="AT55" s="5">
        <f t="shared" si="3"/>
        <v>9.5940959409594101E-2</v>
      </c>
    </row>
    <row r="56" spans="6:46" x14ac:dyDescent="0.2">
      <c r="F56" s="2" t="s">
        <v>132</v>
      </c>
      <c r="G56" s="9"/>
      <c r="H56" s="3"/>
      <c r="I56" s="9"/>
      <c r="J56" s="3"/>
      <c r="K56" s="9"/>
      <c r="L56" s="3"/>
      <c r="M56" s="9"/>
      <c r="N56" s="3"/>
      <c r="O56" s="9"/>
      <c r="P56" s="3"/>
      <c r="Q56" s="9"/>
      <c r="R56" s="3"/>
      <c r="S56" s="9"/>
      <c r="T56" s="3"/>
      <c r="U56" s="9"/>
      <c r="V56" s="3"/>
      <c r="W56" s="9"/>
      <c r="X56" s="3"/>
      <c r="Y56" s="9"/>
      <c r="Z56" s="3"/>
      <c r="AA56" s="9"/>
      <c r="AB56" s="3"/>
      <c r="AC56" s="9"/>
      <c r="AD56" s="3"/>
      <c r="AE56" s="9"/>
      <c r="AF56" s="3"/>
      <c r="AG56" s="9"/>
      <c r="AH56" s="10"/>
      <c r="AI56" s="14"/>
      <c r="AJ56" s="10"/>
      <c r="AK56" s="14">
        <v>4</v>
      </c>
      <c r="AL56" s="10">
        <v>6</v>
      </c>
      <c r="AM56" s="14">
        <v>1</v>
      </c>
      <c r="AN56" s="10">
        <v>1</v>
      </c>
      <c r="AO56" s="14">
        <v>8</v>
      </c>
      <c r="AP56" s="10">
        <v>16</v>
      </c>
      <c r="AQ56" s="14">
        <v>16</v>
      </c>
      <c r="AR56" s="12"/>
      <c r="AS56" s="3">
        <f t="shared" si="2"/>
        <v>52</v>
      </c>
      <c r="AT56" s="5">
        <f t="shared" si="3"/>
        <v>9.5940959409594101E-2</v>
      </c>
    </row>
    <row r="57" spans="6:46" x14ac:dyDescent="0.2">
      <c r="F57" s="2" t="s">
        <v>20</v>
      </c>
      <c r="G57" s="9"/>
      <c r="H57" s="3">
        <v>5</v>
      </c>
      <c r="I57" s="9">
        <v>13</v>
      </c>
      <c r="J57" s="3">
        <v>13</v>
      </c>
      <c r="K57" s="9">
        <v>8</v>
      </c>
      <c r="L57" s="3">
        <v>10</v>
      </c>
      <c r="M57" s="9">
        <v>2</v>
      </c>
      <c r="N57" s="3"/>
      <c r="O57" s="9"/>
      <c r="P57" s="3"/>
      <c r="Q57" s="9"/>
      <c r="R57" s="3"/>
      <c r="S57" s="9"/>
      <c r="T57" s="3"/>
      <c r="U57" s="9"/>
      <c r="V57" s="3"/>
      <c r="W57" s="9"/>
      <c r="X57" s="3"/>
      <c r="Y57" s="9"/>
      <c r="Z57" s="3"/>
      <c r="AA57" s="9"/>
      <c r="AB57" s="3"/>
      <c r="AC57" s="9"/>
      <c r="AD57" s="3"/>
      <c r="AE57" s="9"/>
      <c r="AF57" s="3"/>
      <c r="AG57" s="9"/>
      <c r="AH57" s="10"/>
      <c r="AI57" s="14"/>
      <c r="AJ57" s="10"/>
      <c r="AK57" s="14"/>
      <c r="AL57" s="10"/>
      <c r="AM57" s="14"/>
      <c r="AN57" s="10"/>
      <c r="AO57" s="14"/>
      <c r="AP57" s="10"/>
      <c r="AQ57" s="14"/>
      <c r="AR57" s="12"/>
      <c r="AS57" s="3">
        <f t="shared" si="2"/>
        <v>51</v>
      </c>
      <c r="AT57" s="5">
        <f t="shared" si="3"/>
        <v>9.4095940959409596E-2</v>
      </c>
    </row>
    <row r="58" spans="6:46" x14ac:dyDescent="0.2">
      <c r="F58" s="2" t="s">
        <v>16</v>
      </c>
      <c r="G58" s="9">
        <v>8</v>
      </c>
      <c r="H58" s="3">
        <v>7</v>
      </c>
      <c r="I58" s="9">
        <v>10</v>
      </c>
      <c r="J58" s="3">
        <v>4</v>
      </c>
      <c r="K58" s="9"/>
      <c r="L58" s="3">
        <v>6</v>
      </c>
      <c r="M58" s="9"/>
      <c r="N58" s="3"/>
      <c r="O58" s="9"/>
      <c r="P58" s="3"/>
      <c r="Q58" s="9"/>
      <c r="R58" s="3"/>
      <c r="S58" s="9"/>
      <c r="T58" s="3"/>
      <c r="U58" s="9"/>
      <c r="V58" s="3"/>
      <c r="W58" s="9"/>
      <c r="X58" s="3"/>
      <c r="Y58" s="9"/>
      <c r="Z58" s="3"/>
      <c r="AA58" s="9"/>
      <c r="AB58" s="3"/>
      <c r="AC58" s="9"/>
      <c r="AD58" s="3"/>
      <c r="AE58" s="9"/>
      <c r="AF58" s="3"/>
      <c r="AG58" s="9"/>
      <c r="AH58" s="10"/>
      <c r="AI58" s="14">
        <v>13</v>
      </c>
      <c r="AJ58" s="10"/>
      <c r="AK58" s="14"/>
      <c r="AL58" s="10"/>
      <c r="AM58" s="14">
        <v>1</v>
      </c>
      <c r="AN58" s="10"/>
      <c r="AO58" s="14"/>
      <c r="AP58" s="10"/>
      <c r="AQ58" s="14"/>
      <c r="AR58" s="12"/>
      <c r="AS58" s="3">
        <f t="shared" si="2"/>
        <v>49</v>
      </c>
      <c r="AT58" s="5">
        <f t="shared" si="3"/>
        <v>9.0405904059040587E-2</v>
      </c>
    </row>
    <row r="59" spans="6:46" x14ac:dyDescent="0.2">
      <c r="F59" s="2" t="s">
        <v>107</v>
      </c>
      <c r="G59" s="9"/>
      <c r="H59" s="3"/>
      <c r="I59" s="9"/>
      <c r="J59" s="3"/>
      <c r="K59" s="9"/>
      <c r="L59" s="3"/>
      <c r="M59" s="9"/>
      <c r="N59" s="3" t="s">
        <v>77</v>
      </c>
      <c r="O59" s="9" t="s">
        <v>77</v>
      </c>
      <c r="P59" s="3" t="s">
        <v>77</v>
      </c>
      <c r="Q59" s="9" t="s">
        <v>77</v>
      </c>
      <c r="R59" s="3" t="s">
        <v>77</v>
      </c>
      <c r="S59" s="9" t="s">
        <v>77</v>
      </c>
      <c r="T59" s="3" t="s">
        <v>77</v>
      </c>
      <c r="U59" s="9" t="s">
        <v>77</v>
      </c>
      <c r="V59" s="3" t="s">
        <v>77</v>
      </c>
      <c r="W59" s="9" t="s">
        <v>77</v>
      </c>
      <c r="X59" s="3" t="s">
        <v>77</v>
      </c>
      <c r="Y59" s="9" t="s">
        <v>77</v>
      </c>
      <c r="Z59" s="3" t="s">
        <v>77</v>
      </c>
      <c r="AA59" s="9" t="s">
        <v>77</v>
      </c>
      <c r="AB59" s="3" t="s">
        <v>77</v>
      </c>
      <c r="AC59" s="9">
        <v>1</v>
      </c>
      <c r="AD59" s="3">
        <v>11</v>
      </c>
      <c r="AE59" s="9">
        <v>16</v>
      </c>
      <c r="AF59" s="3">
        <v>15</v>
      </c>
      <c r="AG59" s="9"/>
      <c r="AH59" s="10"/>
      <c r="AI59" s="14"/>
      <c r="AJ59" s="10"/>
      <c r="AK59" s="14"/>
      <c r="AL59" s="10">
        <v>4</v>
      </c>
      <c r="AM59" s="14">
        <v>1</v>
      </c>
      <c r="AN59" s="10"/>
      <c r="AO59" s="14"/>
      <c r="AP59" s="10"/>
      <c r="AQ59" s="14"/>
      <c r="AR59" s="12"/>
      <c r="AS59" s="3">
        <f t="shared" si="2"/>
        <v>48</v>
      </c>
      <c r="AT59" s="5">
        <f t="shared" si="3"/>
        <v>8.8560885608856083E-2</v>
      </c>
    </row>
    <row r="60" spans="6:46" x14ac:dyDescent="0.2">
      <c r="F60" s="2" t="s">
        <v>33</v>
      </c>
      <c r="G60" s="9"/>
      <c r="H60" s="3"/>
      <c r="I60" s="9"/>
      <c r="J60" s="3"/>
      <c r="K60" s="9"/>
      <c r="L60" s="3"/>
      <c r="M60" s="9">
        <v>9</v>
      </c>
      <c r="N60" s="3"/>
      <c r="O60" s="9"/>
      <c r="P60" s="3"/>
      <c r="Q60" s="9"/>
      <c r="R60" s="3"/>
      <c r="S60" s="9"/>
      <c r="T60" s="3"/>
      <c r="U60" s="9"/>
      <c r="V60" s="3"/>
      <c r="W60" s="9"/>
      <c r="X60" s="3"/>
      <c r="Y60" s="9"/>
      <c r="Z60" s="3"/>
      <c r="AA60" s="9"/>
      <c r="AB60" s="3"/>
      <c r="AC60" s="9"/>
      <c r="AD60" s="3"/>
      <c r="AE60" s="9">
        <v>11</v>
      </c>
      <c r="AF60" s="3">
        <v>11</v>
      </c>
      <c r="AG60" s="9"/>
      <c r="AH60" s="10"/>
      <c r="AI60" s="14"/>
      <c r="AJ60" s="10">
        <v>12</v>
      </c>
      <c r="AK60" s="14"/>
      <c r="AL60" s="10">
        <v>1</v>
      </c>
      <c r="AM60" s="14">
        <v>4</v>
      </c>
      <c r="AN60" s="10"/>
      <c r="AO60" s="14"/>
      <c r="AP60" s="10"/>
      <c r="AQ60" s="14"/>
      <c r="AR60" s="12"/>
      <c r="AS60" s="3">
        <f t="shared" si="2"/>
        <v>48</v>
      </c>
      <c r="AT60" s="5">
        <f t="shared" si="3"/>
        <v>8.8560885608856083E-2</v>
      </c>
    </row>
    <row r="61" spans="6:46" x14ac:dyDescent="0.2">
      <c r="F61" s="2" t="s">
        <v>117</v>
      </c>
      <c r="G61" s="9"/>
      <c r="H61" s="3"/>
      <c r="I61" s="9"/>
      <c r="J61" s="3"/>
      <c r="K61" s="9"/>
      <c r="L61" s="3"/>
      <c r="M61" s="9"/>
      <c r="N61" s="3"/>
      <c r="O61" s="9"/>
      <c r="P61" s="3"/>
      <c r="Q61" s="9"/>
      <c r="R61" s="3"/>
      <c r="S61" s="9"/>
      <c r="T61" s="3"/>
      <c r="U61" s="9"/>
      <c r="V61" s="3"/>
      <c r="W61" s="9"/>
      <c r="X61" s="3"/>
      <c r="Y61" s="9"/>
      <c r="Z61" s="3"/>
      <c r="AA61" s="9"/>
      <c r="AB61" s="3"/>
      <c r="AC61" s="9"/>
      <c r="AD61" s="3">
        <v>8</v>
      </c>
      <c r="AE61" s="9"/>
      <c r="AF61" s="3">
        <v>4</v>
      </c>
      <c r="AG61" s="9">
        <v>15</v>
      </c>
      <c r="AH61" s="10">
        <v>6</v>
      </c>
      <c r="AI61" s="14"/>
      <c r="AJ61" s="10"/>
      <c r="AK61" s="14">
        <v>1</v>
      </c>
      <c r="AL61" s="10">
        <v>1</v>
      </c>
      <c r="AM61" s="14"/>
      <c r="AN61" s="10"/>
      <c r="AO61" s="14"/>
      <c r="AP61" s="10">
        <v>13</v>
      </c>
      <c r="AQ61" s="14"/>
      <c r="AR61" s="12"/>
      <c r="AS61" s="3">
        <f t="shared" si="2"/>
        <v>48</v>
      </c>
      <c r="AT61" s="5">
        <f t="shared" si="3"/>
        <v>8.8560885608856083E-2</v>
      </c>
    </row>
    <row r="62" spans="6:46" x14ac:dyDescent="0.2">
      <c r="F62" s="2" t="s">
        <v>62</v>
      </c>
      <c r="G62" s="9"/>
      <c r="H62" s="3"/>
      <c r="I62" s="9"/>
      <c r="J62" s="3"/>
      <c r="K62" s="9"/>
      <c r="L62" s="3"/>
      <c r="M62" s="9"/>
      <c r="N62" s="3"/>
      <c r="O62" s="9"/>
      <c r="P62" s="3"/>
      <c r="Q62" s="9"/>
      <c r="R62" s="3"/>
      <c r="S62" s="9"/>
      <c r="T62" s="3"/>
      <c r="U62" s="9"/>
      <c r="V62" s="3">
        <v>16</v>
      </c>
      <c r="W62" s="9">
        <v>15</v>
      </c>
      <c r="X62" s="3">
        <v>15</v>
      </c>
      <c r="Y62" s="9"/>
      <c r="Z62" s="3"/>
      <c r="AA62" s="9"/>
      <c r="AB62" s="3"/>
      <c r="AC62" s="9"/>
      <c r="AD62" s="3"/>
      <c r="AE62" s="9"/>
      <c r="AF62" s="3"/>
      <c r="AG62" s="9"/>
      <c r="AH62" s="10"/>
      <c r="AI62" s="14"/>
      <c r="AJ62" s="10"/>
      <c r="AK62" s="14"/>
      <c r="AL62" s="10"/>
      <c r="AM62" s="14"/>
      <c r="AN62" s="10">
        <v>1</v>
      </c>
      <c r="AO62" s="14"/>
      <c r="AP62" s="10"/>
      <c r="AQ62" s="14"/>
      <c r="AR62" s="12"/>
      <c r="AS62" s="3">
        <f t="shared" si="2"/>
        <v>47</v>
      </c>
      <c r="AT62" s="5">
        <f t="shared" si="3"/>
        <v>8.6715867158671592E-2</v>
      </c>
    </row>
    <row r="63" spans="6:46" x14ac:dyDescent="0.2">
      <c r="F63" s="2" t="s">
        <v>128</v>
      </c>
      <c r="G63" s="9"/>
      <c r="H63" s="3"/>
      <c r="I63" s="9"/>
      <c r="J63" s="3"/>
      <c r="K63" s="9"/>
      <c r="L63" s="3"/>
      <c r="M63" s="9"/>
      <c r="N63" s="3"/>
      <c r="O63" s="9"/>
      <c r="P63" s="3"/>
      <c r="Q63" s="9"/>
      <c r="R63" s="3"/>
      <c r="S63" s="9"/>
      <c r="T63" s="3"/>
      <c r="U63" s="9"/>
      <c r="V63" s="3"/>
      <c r="W63" s="9"/>
      <c r="X63" s="3"/>
      <c r="Y63" s="9"/>
      <c r="Z63" s="3"/>
      <c r="AA63" s="9"/>
      <c r="AB63" s="3"/>
      <c r="AC63" s="9"/>
      <c r="AD63" s="3"/>
      <c r="AE63" s="9"/>
      <c r="AF63" s="3"/>
      <c r="AG63" s="9"/>
      <c r="AH63" s="10"/>
      <c r="AI63" s="14"/>
      <c r="AJ63" s="10">
        <v>1</v>
      </c>
      <c r="AK63" s="14">
        <v>11</v>
      </c>
      <c r="AL63" s="10">
        <v>3</v>
      </c>
      <c r="AM63" s="14">
        <v>2</v>
      </c>
      <c r="AN63" s="10">
        <v>11</v>
      </c>
      <c r="AO63" s="14">
        <v>12</v>
      </c>
      <c r="AP63" s="10">
        <v>2</v>
      </c>
      <c r="AQ63" s="14"/>
      <c r="AR63" s="12"/>
      <c r="AS63" s="3">
        <f t="shared" si="2"/>
        <v>42</v>
      </c>
      <c r="AT63" s="5">
        <f t="shared" si="3"/>
        <v>7.7490774907749083E-2</v>
      </c>
    </row>
    <row r="64" spans="6:46" x14ac:dyDescent="0.2">
      <c r="F64" s="2" t="s">
        <v>65</v>
      </c>
      <c r="G64" s="9"/>
      <c r="H64" s="3"/>
      <c r="I64" s="9"/>
      <c r="J64" s="3"/>
      <c r="K64" s="9"/>
      <c r="L64" s="3"/>
      <c r="M64" s="9"/>
      <c r="N64" s="3"/>
      <c r="O64" s="9"/>
      <c r="P64" s="3"/>
      <c r="Q64" s="9"/>
      <c r="R64" s="3"/>
      <c r="S64" s="9"/>
      <c r="T64" s="3"/>
      <c r="U64" s="9"/>
      <c r="V64" s="3"/>
      <c r="W64" s="9"/>
      <c r="X64" s="3">
        <v>6</v>
      </c>
      <c r="Y64" s="9">
        <v>3</v>
      </c>
      <c r="Z64" s="3"/>
      <c r="AA64" s="9"/>
      <c r="AB64" s="3"/>
      <c r="AC64" s="9"/>
      <c r="AD64" s="3"/>
      <c r="AE64" s="9"/>
      <c r="AF64" s="3"/>
      <c r="AG64" s="9"/>
      <c r="AH64" s="10">
        <v>11</v>
      </c>
      <c r="AI64" s="14"/>
      <c r="AJ64" s="10"/>
      <c r="AK64" s="14"/>
      <c r="AL64" s="10"/>
      <c r="AM64" s="14"/>
      <c r="AN64" s="10"/>
      <c r="AO64" s="14"/>
      <c r="AP64" s="10">
        <v>9</v>
      </c>
      <c r="AQ64" s="14">
        <v>12</v>
      </c>
      <c r="AR64" s="12"/>
      <c r="AS64" s="3">
        <f t="shared" si="2"/>
        <v>41</v>
      </c>
      <c r="AT64" s="5">
        <f t="shared" si="3"/>
        <v>7.5645756457564578E-2</v>
      </c>
    </row>
    <row r="65" spans="6:46" x14ac:dyDescent="0.2">
      <c r="F65" s="2" t="s">
        <v>30</v>
      </c>
      <c r="G65" s="9"/>
      <c r="H65" s="3"/>
      <c r="I65" s="9"/>
      <c r="J65" s="3"/>
      <c r="K65" s="9">
        <v>3</v>
      </c>
      <c r="L65" s="3">
        <v>7</v>
      </c>
      <c r="M65" s="9">
        <v>12</v>
      </c>
      <c r="N65" s="3">
        <v>11</v>
      </c>
      <c r="O65" s="9"/>
      <c r="P65" s="3"/>
      <c r="Q65" s="9"/>
      <c r="R65" s="3"/>
      <c r="S65" s="9"/>
      <c r="T65" s="3"/>
      <c r="U65" s="9"/>
      <c r="V65" s="3"/>
      <c r="W65" s="9"/>
      <c r="X65" s="3"/>
      <c r="Y65" s="9"/>
      <c r="Z65" s="3"/>
      <c r="AA65" s="9"/>
      <c r="AB65" s="3"/>
      <c r="AC65" s="9"/>
      <c r="AD65" s="3"/>
      <c r="AE65" s="9"/>
      <c r="AF65" s="3"/>
      <c r="AG65" s="9"/>
      <c r="AH65" s="10"/>
      <c r="AI65" s="14"/>
      <c r="AJ65" s="10"/>
      <c r="AK65" s="14"/>
      <c r="AL65" s="10"/>
      <c r="AM65" s="14"/>
      <c r="AN65" s="10"/>
      <c r="AO65" s="14"/>
      <c r="AP65" s="10"/>
      <c r="AQ65" s="14"/>
      <c r="AR65" s="12"/>
      <c r="AS65" s="3">
        <f t="shared" si="2"/>
        <v>33</v>
      </c>
      <c r="AT65" s="5">
        <f t="shared" si="3"/>
        <v>6.0885608856088562E-2</v>
      </c>
    </row>
    <row r="66" spans="6:46" x14ac:dyDescent="0.2">
      <c r="F66" s="2" t="s">
        <v>21</v>
      </c>
      <c r="G66" s="9"/>
      <c r="H66" s="3">
        <v>12</v>
      </c>
      <c r="I66" s="9"/>
      <c r="J66" s="3"/>
      <c r="K66" s="9"/>
      <c r="L66" s="3"/>
      <c r="M66" s="9"/>
      <c r="N66" s="3"/>
      <c r="O66" s="9">
        <v>4</v>
      </c>
      <c r="P66" s="3"/>
      <c r="Q66" s="9"/>
      <c r="R66" s="3">
        <v>5</v>
      </c>
      <c r="S66" s="9">
        <v>5</v>
      </c>
      <c r="T66" s="3"/>
      <c r="U66" s="9">
        <v>6</v>
      </c>
      <c r="V66" s="3"/>
      <c r="W66" s="9"/>
      <c r="X66" s="3"/>
      <c r="Y66" s="9"/>
      <c r="Z66" s="3"/>
      <c r="AA66" s="9"/>
      <c r="AB66" s="3"/>
      <c r="AC66" s="9"/>
      <c r="AD66" s="3"/>
      <c r="AE66" s="9"/>
      <c r="AF66" s="3"/>
      <c r="AG66" s="9"/>
      <c r="AH66" s="10"/>
      <c r="AI66" s="14"/>
      <c r="AJ66" s="10"/>
      <c r="AK66" s="14"/>
      <c r="AL66" s="10"/>
      <c r="AM66" s="14">
        <v>1</v>
      </c>
      <c r="AN66" s="10"/>
      <c r="AO66" s="14"/>
      <c r="AP66" s="10"/>
      <c r="AQ66" s="14"/>
      <c r="AR66" s="12"/>
      <c r="AS66" s="3">
        <f t="shared" ref="AS66:AS97" si="4">SUM(G66:AQ66)</f>
        <v>33</v>
      </c>
      <c r="AT66" s="5">
        <f t="shared" ref="AT66:AT97" si="5">AS66/542</f>
        <v>6.0885608856088562E-2</v>
      </c>
    </row>
    <row r="67" spans="6:46" x14ac:dyDescent="0.2">
      <c r="F67" s="2" t="s">
        <v>72</v>
      </c>
      <c r="G67" s="9"/>
      <c r="H67" s="3"/>
      <c r="I67" s="9"/>
      <c r="J67" s="3"/>
      <c r="K67" s="9">
        <v>4</v>
      </c>
      <c r="L67" s="3"/>
      <c r="M67" s="9"/>
      <c r="N67" s="3"/>
      <c r="O67" s="9"/>
      <c r="P67" s="3"/>
      <c r="Q67" s="9"/>
      <c r="R67" s="3"/>
      <c r="S67" s="9"/>
      <c r="T67" s="3"/>
      <c r="U67" s="9"/>
      <c r="V67" s="3"/>
      <c r="W67" s="9"/>
      <c r="X67" s="3"/>
      <c r="Y67" s="9"/>
      <c r="Z67" s="3"/>
      <c r="AA67" s="9"/>
      <c r="AB67" s="3"/>
      <c r="AC67" s="9"/>
      <c r="AD67" s="3"/>
      <c r="AE67" s="9">
        <v>12</v>
      </c>
      <c r="AF67" s="3">
        <v>13</v>
      </c>
      <c r="AG67" s="9">
        <v>2</v>
      </c>
      <c r="AH67" s="10"/>
      <c r="AI67" s="14"/>
      <c r="AJ67" s="10"/>
      <c r="AK67" s="14"/>
      <c r="AL67" s="10"/>
      <c r="AM67" s="14"/>
      <c r="AN67" s="10"/>
      <c r="AO67" s="14"/>
      <c r="AP67" s="10"/>
      <c r="AQ67" s="14"/>
      <c r="AR67" s="12"/>
      <c r="AS67" s="3">
        <f t="shared" si="4"/>
        <v>31</v>
      </c>
      <c r="AT67" s="5">
        <f t="shared" si="5"/>
        <v>5.719557195571956E-2</v>
      </c>
    </row>
    <row r="68" spans="6:46" x14ac:dyDescent="0.2">
      <c r="F68" s="2" t="s">
        <v>58</v>
      </c>
      <c r="G68" s="9"/>
      <c r="H68" s="3"/>
      <c r="I68" s="9"/>
      <c r="J68" s="3"/>
      <c r="K68" s="9"/>
      <c r="L68" s="3"/>
      <c r="M68" s="9"/>
      <c r="N68" s="3"/>
      <c r="O68" s="9"/>
      <c r="P68" s="3"/>
      <c r="Q68" s="9"/>
      <c r="R68" s="3"/>
      <c r="S68" s="9"/>
      <c r="T68" s="3"/>
      <c r="U68" s="9">
        <v>6</v>
      </c>
      <c r="V68" s="3">
        <v>15</v>
      </c>
      <c r="W68" s="9"/>
      <c r="X68" s="3"/>
      <c r="Y68" s="9"/>
      <c r="Z68" s="3"/>
      <c r="AA68" s="9"/>
      <c r="AB68" s="3">
        <v>4</v>
      </c>
      <c r="AC68" s="9"/>
      <c r="AD68" s="3">
        <v>3</v>
      </c>
      <c r="AE68" s="9"/>
      <c r="AF68" s="3"/>
      <c r="AG68" s="9"/>
      <c r="AH68" s="10"/>
      <c r="AI68" s="14"/>
      <c r="AJ68" s="10"/>
      <c r="AK68" s="14"/>
      <c r="AL68" s="10"/>
      <c r="AM68" s="14"/>
      <c r="AN68" s="10"/>
      <c r="AO68" s="14"/>
      <c r="AP68" s="10"/>
      <c r="AQ68" s="14"/>
      <c r="AR68" s="12"/>
      <c r="AS68" s="3">
        <f t="shared" si="4"/>
        <v>28</v>
      </c>
      <c r="AT68" s="5">
        <f t="shared" si="5"/>
        <v>5.1660516605166053E-2</v>
      </c>
    </row>
    <row r="69" spans="6:46" x14ac:dyDescent="0.2">
      <c r="F69" s="2" t="s">
        <v>39</v>
      </c>
      <c r="G69" s="9"/>
      <c r="H69" s="3"/>
      <c r="I69" s="9"/>
      <c r="J69" s="3"/>
      <c r="K69" s="9"/>
      <c r="L69" s="3"/>
      <c r="M69" s="9"/>
      <c r="N69" s="3"/>
      <c r="O69" s="9">
        <v>10</v>
      </c>
      <c r="P69" s="3">
        <v>1</v>
      </c>
      <c r="Q69" s="9">
        <v>1</v>
      </c>
      <c r="R69" s="3"/>
      <c r="S69" s="9"/>
      <c r="T69" s="3"/>
      <c r="U69" s="9"/>
      <c r="V69" s="3"/>
      <c r="W69" s="9"/>
      <c r="X69" s="3"/>
      <c r="Y69" s="9"/>
      <c r="Z69" s="3"/>
      <c r="AA69" s="9"/>
      <c r="AB69" s="3"/>
      <c r="AC69" s="9"/>
      <c r="AD69" s="3"/>
      <c r="AE69" s="9"/>
      <c r="AF69" s="3"/>
      <c r="AG69" s="9"/>
      <c r="AH69" s="10"/>
      <c r="AI69" s="14"/>
      <c r="AJ69" s="10"/>
      <c r="AK69" s="14"/>
      <c r="AL69" s="10"/>
      <c r="AM69" s="14"/>
      <c r="AN69" s="10"/>
      <c r="AO69" s="14"/>
      <c r="AP69" s="10"/>
      <c r="AQ69" s="14">
        <v>16</v>
      </c>
      <c r="AR69" s="12"/>
      <c r="AS69" s="3">
        <f t="shared" si="4"/>
        <v>28</v>
      </c>
      <c r="AT69" s="5">
        <f t="shared" si="5"/>
        <v>5.1660516605166053E-2</v>
      </c>
    </row>
    <row r="70" spans="6:46" x14ac:dyDescent="0.2">
      <c r="F70" s="2" t="s">
        <v>105</v>
      </c>
      <c r="G70" s="9" t="s">
        <v>77</v>
      </c>
      <c r="H70" s="3" t="s">
        <v>77</v>
      </c>
      <c r="I70" s="9" t="s">
        <v>77</v>
      </c>
      <c r="J70" s="3" t="s">
        <v>77</v>
      </c>
      <c r="K70" s="9" t="s">
        <v>77</v>
      </c>
      <c r="L70" s="3" t="s">
        <v>77</v>
      </c>
      <c r="M70" s="9" t="s">
        <v>77</v>
      </c>
      <c r="N70" s="3" t="s">
        <v>77</v>
      </c>
      <c r="O70" s="9" t="s">
        <v>77</v>
      </c>
      <c r="P70" s="3" t="s">
        <v>77</v>
      </c>
      <c r="Q70" s="9"/>
      <c r="R70" s="3"/>
      <c r="S70" s="9"/>
      <c r="T70" s="3"/>
      <c r="U70" s="9"/>
      <c r="V70" s="3"/>
      <c r="W70" s="9"/>
      <c r="X70" s="3"/>
      <c r="Y70" s="9"/>
      <c r="Z70" s="3" t="s">
        <v>77</v>
      </c>
      <c r="AA70" s="9"/>
      <c r="AB70" s="3"/>
      <c r="AC70" s="9">
        <v>11</v>
      </c>
      <c r="AD70" s="3">
        <v>5</v>
      </c>
      <c r="AE70" s="9"/>
      <c r="AF70" s="3"/>
      <c r="AG70" s="9"/>
      <c r="AH70" s="10">
        <v>6</v>
      </c>
      <c r="AI70" s="14">
        <v>1</v>
      </c>
      <c r="AJ70" s="10"/>
      <c r="AK70" s="14">
        <v>2</v>
      </c>
      <c r="AL70" s="10"/>
      <c r="AM70" s="14"/>
      <c r="AN70" s="10"/>
      <c r="AO70" s="14"/>
      <c r="AP70" s="10"/>
      <c r="AQ70" s="14"/>
      <c r="AR70" s="12"/>
      <c r="AS70" s="3">
        <f t="shared" si="4"/>
        <v>25</v>
      </c>
      <c r="AT70" s="5">
        <f t="shared" si="5"/>
        <v>4.6125461254612546E-2</v>
      </c>
    </row>
    <row r="71" spans="6:46" x14ac:dyDescent="0.2">
      <c r="F71" s="2" t="s">
        <v>122</v>
      </c>
      <c r="G71" s="9"/>
      <c r="H71" s="3"/>
      <c r="I71" s="9"/>
      <c r="J71" s="3"/>
      <c r="K71" s="9"/>
      <c r="L71" s="3"/>
      <c r="M71" s="9"/>
      <c r="N71" s="3"/>
      <c r="O71" s="9"/>
      <c r="P71" s="3"/>
      <c r="Q71" s="9"/>
      <c r="R71" s="3"/>
      <c r="S71" s="9"/>
      <c r="T71" s="3"/>
      <c r="U71" s="9"/>
      <c r="V71" s="3"/>
      <c r="W71" s="9"/>
      <c r="X71" s="3"/>
      <c r="Y71" s="9"/>
      <c r="Z71" s="3"/>
      <c r="AA71" s="9"/>
      <c r="AB71" s="3"/>
      <c r="AC71" s="9"/>
      <c r="AD71" s="3"/>
      <c r="AE71" s="9"/>
      <c r="AF71" s="3"/>
      <c r="AG71" s="9">
        <v>8</v>
      </c>
      <c r="AH71" s="10">
        <v>15</v>
      </c>
      <c r="AI71" s="14"/>
      <c r="AJ71" s="10"/>
      <c r="AK71" s="14"/>
      <c r="AL71" s="10"/>
      <c r="AM71" s="14"/>
      <c r="AN71" s="10"/>
      <c r="AO71" s="14"/>
      <c r="AP71" s="10"/>
      <c r="AQ71" s="14"/>
      <c r="AR71" s="12"/>
      <c r="AS71" s="3">
        <f t="shared" si="4"/>
        <v>23</v>
      </c>
      <c r="AT71" s="5">
        <f t="shared" si="5"/>
        <v>4.2435424354243544E-2</v>
      </c>
    </row>
    <row r="72" spans="6:46" x14ac:dyDescent="0.2">
      <c r="F72" s="2" t="s">
        <v>75</v>
      </c>
      <c r="G72" s="9"/>
      <c r="H72" s="3"/>
      <c r="I72" s="9"/>
      <c r="J72" s="3"/>
      <c r="K72" s="9"/>
      <c r="L72" s="3"/>
      <c r="M72" s="9"/>
      <c r="N72" s="3"/>
      <c r="O72" s="9"/>
      <c r="P72" s="3"/>
      <c r="Q72" s="9"/>
      <c r="R72" s="3"/>
      <c r="S72" s="9"/>
      <c r="T72" s="3"/>
      <c r="U72" s="9"/>
      <c r="V72" s="3"/>
      <c r="W72" s="9"/>
      <c r="X72" s="3"/>
      <c r="Y72" s="9"/>
      <c r="Z72" s="3">
        <v>14</v>
      </c>
      <c r="AA72" s="9">
        <v>9</v>
      </c>
      <c r="AB72" s="3"/>
      <c r="AC72" s="9"/>
      <c r="AD72" s="3"/>
      <c r="AE72" s="9"/>
      <c r="AF72" s="3"/>
      <c r="AG72" s="9"/>
      <c r="AH72" s="10"/>
      <c r="AI72" s="14"/>
      <c r="AJ72" s="10"/>
      <c r="AK72" s="14"/>
      <c r="AL72" s="10"/>
      <c r="AM72" s="14"/>
      <c r="AN72" s="10"/>
      <c r="AO72" s="14"/>
      <c r="AP72" s="10"/>
      <c r="AQ72" s="14"/>
      <c r="AR72" s="12"/>
      <c r="AS72" s="3">
        <f t="shared" si="4"/>
        <v>23</v>
      </c>
      <c r="AT72" s="5">
        <f t="shared" si="5"/>
        <v>4.2435424354243544E-2</v>
      </c>
    </row>
    <row r="73" spans="6:46" x14ac:dyDescent="0.2">
      <c r="F73" s="2" t="s">
        <v>36</v>
      </c>
      <c r="G73" s="9"/>
      <c r="H73" s="3"/>
      <c r="I73" s="9">
        <v>4</v>
      </c>
      <c r="J73" s="3">
        <v>2</v>
      </c>
      <c r="K73" s="9"/>
      <c r="L73" s="3"/>
      <c r="M73" s="9">
        <v>1</v>
      </c>
      <c r="N73" s="3">
        <v>3</v>
      </c>
      <c r="O73" s="9">
        <v>3</v>
      </c>
      <c r="P73" s="3"/>
      <c r="Q73" s="9">
        <v>5</v>
      </c>
      <c r="R73" s="3"/>
      <c r="S73" s="9">
        <v>4</v>
      </c>
      <c r="T73" s="3"/>
      <c r="U73" s="9"/>
      <c r="V73" s="3"/>
      <c r="W73" s="9"/>
      <c r="X73" s="3"/>
      <c r="Y73" s="9"/>
      <c r="Z73" s="3"/>
      <c r="AA73" s="9"/>
      <c r="AB73" s="3"/>
      <c r="AC73" s="9"/>
      <c r="AD73" s="3"/>
      <c r="AE73" s="9"/>
      <c r="AF73" s="3"/>
      <c r="AG73" s="9"/>
      <c r="AH73" s="10"/>
      <c r="AI73" s="14"/>
      <c r="AJ73" s="10"/>
      <c r="AK73" s="14"/>
      <c r="AL73" s="10"/>
      <c r="AM73" s="14"/>
      <c r="AN73" s="10">
        <v>1</v>
      </c>
      <c r="AO73" s="14"/>
      <c r="AP73" s="10"/>
      <c r="AQ73" s="14"/>
      <c r="AR73" s="12"/>
      <c r="AS73" s="3">
        <f t="shared" si="4"/>
        <v>23</v>
      </c>
      <c r="AT73" s="5">
        <f t="shared" si="5"/>
        <v>4.2435424354243544E-2</v>
      </c>
    </row>
    <row r="74" spans="6:46" x14ac:dyDescent="0.2">
      <c r="F74" s="2" t="s">
        <v>42</v>
      </c>
      <c r="G74" s="9"/>
      <c r="H74" s="3"/>
      <c r="I74" s="9"/>
      <c r="J74" s="3"/>
      <c r="K74" s="9"/>
      <c r="L74" s="3"/>
      <c r="M74" s="9"/>
      <c r="N74" s="3"/>
      <c r="O74" s="9"/>
      <c r="P74" s="3">
        <v>9</v>
      </c>
      <c r="Q74" s="9">
        <v>10</v>
      </c>
      <c r="R74" s="3"/>
      <c r="S74" s="9"/>
      <c r="T74" s="3">
        <v>2</v>
      </c>
      <c r="U74" s="9"/>
      <c r="V74" s="3"/>
      <c r="W74" s="9">
        <v>1</v>
      </c>
      <c r="X74" s="3"/>
      <c r="Y74" s="9"/>
      <c r="Z74" s="3"/>
      <c r="AA74" s="9"/>
      <c r="AB74" s="3"/>
      <c r="AC74" s="9"/>
      <c r="AD74" s="3"/>
      <c r="AE74" s="9"/>
      <c r="AF74" s="3"/>
      <c r="AG74" s="9"/>
      <c r="AH74" s="10"/>
      <c r="AI74" s="14"/>
      <c r="AJ74" s="10"/>
      <c r="AK74" s="14"/>
      <c r="AL74" s="10"/>
      <c r="AM74" s="14"/>
      <c r="AN74" s="10"/>
      <c r="AO74" s="14"/>
      <c r="AP74" s="10"/>
      <c r="AQ74" s="14"/>
      <c r="AR74" s="12"/>
      <c r="AS74" s="3">
        <f t="shared" si="4"/>
        <v>22</v>
      </c>
      <c r="AT74" s="5">
        <f t="shared" si="5"/>
        <v>4.0590405904059039E-2</v>
      </c>
    </row>
    <row r="75" spans="6:46" x14ac:dyDescent="0.2">
      <c r="F75" s="2" t="s">
        <v>67</v>
      </c>
      <c r="G75" s="9"/>
      <c r="H75" s="3"/>
      <c r="I75" s="9"/>
      <c r="J75" s="3"/>
      <c r="K75" s="9"/>
      <c r="L75" s="3"/>
      <c r="M75" s="9"/>
      <c r="N75" s="3"/>
      <c r="O75" s="9"/>
      <c r="P75" s="3"/>
      <c r="Q75" s="9"/>
      <c r="R75" s="3"/>
      <c r="S75" s="9"/>
      <c r="T75" s="3"/>
      <c r="U75" s="9"/>
      <c r="V75" s="3"/>
      <c r="W75" s="9"/>
      <c r="X75" s="3">
        <v>14</v>
      </c>
      <c r="Y75" s="9"/>
      <c r="Z75" s="3"/>
      <c r="AA75" s="9"/>
      <c r="AB75" s="3"/>
      <c r="AC75" s="9"/>
      <c r="AD75" s="3"/>
      <c r="AE75" s="9"/>
      <c r="AF75" s="3">
        <v>5</v>
      </c>
      <c r="AG75" s="9">
        <v>1</v>
      </c>
      <c r="AH75" s="10"/>
      <c r="AI75" s="14"/>
      <c r="AJ75" s="10"/>
      <c r="AK75" s="14"/>
      <c r="AL75" s="10"/>
      <c r="AM75" s="14"/>
      <c r="AN75" s="10"/>
      <c r="AO75" s="14"/>
      <c r="AP75" s="10"/>
      <c r="AQ75" s="14"/>
      <c r="AR75" s="12"/>
      <c r="AS75" s="3">
        <f t="shared" si="4"/>
        <v>20</v>
      </c>
      <c r="AT75" s="5">
        <f t="shared" si="5"/>
        <v>3.6900369003690037E-2</v>
      </c>
    </row>
    <row r="76" spans="6:46" x14ac:dyDescent="0.2">
      <c r="F76" s="2" t="s">
        <v>50</v>
      </c>
      <c r="G76" s="9"/>
      <c r="H76" s="3"/>
      <c r="I76" s="9"/>
      <c r="J76" s="3"/>
      <c r="K76" s="9"/>
      <c r="L76" s="3"/>
      <c r="M76" s="9"/>
      <c r="N76" s="3"/>
      <c r="O76" s="9"/>
      <c r="P76" s="3"/>
      <c r="Q76" s="9"/>
      <c r="R76" s="3"/>
      <c r="S76" s="9">
        <v>10</v>
      </c>
      <c r="T76" s="3">
        <v>8</v>
      </c>
      <c r="U76" s="9"/>
      <c r="V76" s="3"/>
      <c r="W76" s="9"/>
      <c r="X76" s="3"/>
      <c r="Y76" s="9"/>
      <c r="Z76" s="3"/>
      <c r="AA76" s="9"/>
      <c r="AB76" s="3"/>
      <c r="AC76" s="9"/>
      <c r="AD76" s="3"/>
      <c r="AE76" s="9"/>
      <c r="AF76" s="3"/>
      <c r="AG76" s="9"/>
      <c r="AH76" s="10"/>
      <c r="AI76" s="14"/>
      <c r="AJ76" s="10"/>
      <c r="AK76" s="14"/>
      <c r="AL76" s="10"/>
      <c r="AM76" s="14"/>
      <c r="AN76" s="10"/>
      <c r="AO76" s="14"/>
      <c r="AP76" s="10"/>
      <c r="AQ76" s="14"/>
      <c r="AR76" s="12"/>
      <c r="AS76" s="3">
        <f t="shared" si="4"/>
        <v>18</v>
      </c>
      <c r="AT76" s="5">
        <f t="shared" si="5"/>
        <v>3.3210332103321034E-2</v>
      </c>
    </row>
    <row r="77" spans="6:46" x14ac:dyDescent="0.2">
      <c r="F77" s="2" t="s">
        <v>53</v>
      </c>
      <c r="G77" s="9"/>
      <c r="H77" s="3"/>
      <c r="I77" s="9"/>
      <c r="J77" s="3"/>
      <c r="K77" s="9"/>
      <c r="L77" s="3"/>
      <c r="M77" s="9"/>
      <c r="N77" s="3"/>
      <c r="O77" s="9"/>
      <c r="P77" s="3"/>
      <c r="Q77" s="9"/>
      <c r="R77" s="3"/>
      <c r="S77" s="9"/>
      <c r="T77" s="3">
        <v>3</v>
      </c>
      <c r="U77" s="9">
        <v>15</v>
      </c>
      <c r="V77" s="3"/>
      <c r="W77" s="9"/>
      <c r="X77" s="3"/>
      <c r="Y77" s="9"/>
      <c r="Z77" s="3"/>
      <c r="AA77" s="9"/>
      <c r="AB77" s="3"/>
      <c r="AC77" s="9"/>
      <c r="AD77" s="3"/>
      <c r="AE77" s="9"/>
      <c r="AF77" s="3"/>
      <c r="AG77" s="9"/>
      <c r="AH77" s="10"/>
      <c r="AI77" s="14"/>
      <c r="AJ77" s="10"/>
      <c r="AK77" s="14"/>
      <c r="AL77" s="10"/>
      <c r="AM77" s="14"/>
      <c r="AN77" s="10"/>
      <c r="AO77" s="14"/>
      <c r="AP77" s="10"/>
      <c r="AQ77" s="14"/>
      <c r="AR77" s="12"/>
      <c r="AS77" s="3">
        <f t="shared" si="4"/>
        <v>18</v>
      </c>
      <c r="AT77" s="5">
        <f t="shared" si="5"/>
        <v>3.3210332103321034E-2</v>
      </c>
    </row>
    <row r="78" spans="6:46" x14ac:dyDescent="0.2">
      <c r="F78" s="2" t="s">
        <v>135</v>
      </c>
      <c r="G78" s="9"/>
      <c r="H78" s="3"/>
      <c r="I78" s="9"/>
      <c r="J78" s="3"/>
      <c r="K78" s="9"/>
      <c r="L78" s="3"/>
      <c r="M78" s="9"/>
      <c r="N78" s="3"/>
      <c r="O78" s="9"/>
      <c r="P78" s="3"/>
      <c r="Q78" s="9"/>
      <c r="R78" s="3"/>
      <c r="S78" s="9"/>
      <c r="T78" s="3"/>
      <c r="U78" s="9"/>
      <c r="V78" s="3"/>
      <c r="W78" s="9"/>
      <c r="X78" s="3"/>
      <c r="Y78" s="9"/>
      <c r="Z78" s="3"/>
      <c r="AA78" s="9"/>
      <c r="AB78" s="3"/>
      <c r="AC78" s="9"/>
      <c r="AD78" s="3"/>
      <c r="AE78" s="9"/>
      <c r="AF78" s="3"/>
      <c r="AG78" s="9"/>
      <c r="AH78" s="10"/>
      <c r="AI78" s="14"/>
      <c r="AJ78" s="10"/>
      <c r="AK78" s="14"/>
      <c r="AL78" s="10">
        <v>3</v>
      </c>
      <c r="AM78" s="14"/>
      <c r="AN78" s="10"/>
      <c r="AO78" s="14"/>
      <c r="AP78" s="10"/>
      <c r="AQ78" s="14">
        <v>14</v>
      </c>
      <c r="AR78" s="12"/>
      <c r="AS78" s="3">
        <f t="shared" si="4"/>
        <v>17</v>
      </c>
      <c r="AT78" s="5">
        <f t="shared" si="5"/>
        <v>3.136531365313653E-2</v>
      </c>
    </row>
    <row r="79" spans="6:46" x14ac:dyDescent="0.2">
      <c r="F79" s="2" t="s">
        <v>111</v>
      </c>
      <c r="G79" s="9"/>
      <c r="H79" s="3"/>
      <c r="I79" s="9"/>
      <c r="J79" s="3"/>
      <c r="K79" s="9"/>
      <c r="L79" s="3"/>
      <c r="M79" s="9"/>
      <c r="N79" s="3"/>
      <c r="O79" s="9"/>
      <c r="P79" s="3"/>
      <c r="Q79" s="9"/>
      <c r="R79" s="3"/>
      <c r="S79" s="9"/>
      <c r="T79" s="3"/>
      <c r="U79" s="9"/>
      <c r="V79" s="3"/>
      <c r="W79" s="9"/>
      <c r="X79" s="3"/>
      <c r="Y79" s="9"/>
      <c r="Z79" s="3"/>
      <c r="AA79" s="9"/>
      <c r="AB79" s="3"/>
      <c r="AC79" s="9"/>
      <c r="AD79" s="3"/>
      <c r="AE79" s="9">
        <v>1</v>
      </c>
      <c r="AF79" s="3">
        <v>15</v>
      </c>
      <c r="AG79" s="9"/>
      <c r="AH79" s="10"/>
      <c r="AI79" s="14"/>
      <c r="AJ79" s="10"/>
      <c r="AK79" s="14"/>
      <c r="AL79" s="10"/>
      <c r="AM79" s="14"/>
      <c r="AN79" s="10"/>
      <c r="AO79" s="14"/>
      <c r="AP79" s="10"/>
      <c r="AQ79" s="14"/>
      <c r="AR79" s="12"/>
      <c r="AS79" s="3">
        <f t="shared" si="4"/>
        <v>16</v>
      </c>
      <c r="AT79" s="5">
        <f t="shared" si="5"/>
        <v>2.9520295202952029E-2</v>
      </c>
    </row>
    <row r="80" spans="6:46" x14ac:dyDescent="0.2">
      <c r="F80" s="2" t="s">
        <v>93</v>
      </c>
      <c r="G80" s="9"/>
      <c r="H80" s="3"/>
      <c r="I80" s="9"/>
      <c r="J80" s="3"/>
      <c r="K80" s="9"/>
      <c r="L80" s="3"/>
      <c r="M80" s="9"/>
      <c r="N80" s="3"/>
      <c r="O80" s="9"/>
      <c r="P80" s="3"/>
      <c r="Q80" s="9"/>
      <c r="R80" s="3"/>
      <c r="S80" s="9"/>
      <c r="T80" s="3"/>
      <c r="U80" s="9"/>
      <c r="V80" s="3"/>
      <c r="W80" s="9"/>
      <c r="X80" s="3" t="s">
        <v>77</v>
      </c>
      <c r="Y80" s="9" t="s">
        <v>77</v>
      </c>
      <c r="Z80" s="3"/>
      <c r="AA80" s="9">
        <v>2</v>
      </c>
      <c r="AB80" s="3"/>
      <c r="AC80" s="9"/>
      <c r="AD80" s="3"/>
      <c r="AE80" s="9"/>
      <c r="AF80" s="3"/>
      <c r="AG80" s="9"/>
      <c r="AH80" s="10"/>
      <c r="AI80" s="14"/>
      <c r="AJ80" s="10">
        <v>8</v>
      </c>
      <c r="AK80" s="14">
        <v>5</v>
      </c>
      <c r="AL80" s="10"/>
      <c r="AM80" s="14"/>
      <c r="AN80" s="10"/>
      <c r="AO80" s="14"/>
      <c r="AP80" s="10"/>
      <c r="AQ80" s="14"/>
      <c r="AR80" s="12"/>
      <c r="AS80" s="3">
        <f t="shared" si="4"/>
        <v>15</v>
      </c>
      <c r="AT80" s="5">
        <f t="shared" si="5"/>
        <v>2.7675276752767528E-2</v>
      </c>
    </row>
    <row r="81" spans="6:46" x14ac:dyDescent="0.2">
      <c r="F81" s="2" t="s">
        <v>69</v>
      </c>
      <c r="G81" s="9">
        <v>1</v>
      </c>
      <c r="H81" s="3"/>
      <c r="I81" s="9"/>
      <c r="J81" s="3"/>
      <c r="K81" s="9"/>
      <c r="L81" s="3"/>
      <c r="M81" s="9"/>
      <c r="N81" s="3"/>
      <c r="O81" s="9"/>
      <c r="P81" s="3"/>
      <c r="Q81" s="9"/>
      <c r="R81" s="3"/>
      <c r="S81" s="9"/>
      <c r="T81" s="3"/>
      <c r="U81" s="9"/>
      <c r="V81" s="3"/>
      <c r="W81" s="9"/>
      <c r="X81" s="3"/>
      <c r="Y81" s="9">
        <v>11</v>
      </c>
      <c r="Z81" s="3">
        <v>3</v>
      </c>
      <c r="AA81" s="9"/>
      <c r="AB81" s="3"/>
      <c r="AC81" s="9"/>
      <c r="AD81" s="3"/>
      <c r="AE81" s="9"/>
      <c r="AF81" s="3"/>
      <c r="AG81" s="9"/>
      <c r="AH81" s="10"/>
      <c r="AI81" s="14"/>
      <c r="AJ81" s="10"/>
      <c r="AK81" s="14"/>
      <c r="AL81" s="10"/>
      <c r="AM81" s="14"/>
      <c r="AN81" s="10"/>
      <c r="AO81" s="14"/>
      <c r="AP81" s="10"/>
      <c r="AQ81" s="14"/>
      <c r="AR81" s="12"/>
      <c r="AS81" s="3">
        <f t="shared" si="4"/>
        <v>15</v>
      </c>
      <c r="AT81" s="5">
        <f t="shared" si="5"/>
        <v>2.7675276752767528E-2</v>
      </c>
    </row>
    <row r="82" spans="6:46" x14ac:dyDescent="0.2">
      <c r="F82" s="2" t="s">
        <v>97</v>
      </c>
      <c r="G82" s="9"/>
      <c r="H82" s="3"/>
      <c r="I82" s="9"/>
      <c r="J82" s="3"/>
      <c r="K82" s="9"/>
      <c r="L82" s="3"/>
      <c r="M82" s="9"/>
      <c r="N82" s="3"/>
      <c r="O82" s="9"/>
      <c r="P82" s="3"/>
      <c r="Q82" s="9"/>
      <c r="R82" s="3"/>
      <c r="S82" s="9"/>
      <c r="T82" s="3"/>
      <c r="U82" s="9"/>
      <c r="V82" s="3"/>
      <c r="W82" s="9"/>
      <c r="X82" s="3"/>
      <c r="Y82" s="9"/>
      <c r="Z82" s="3"/>
      <c r="AA82" s="9"/>
      <c r="AB82" s="3">
        <v>4</v>
      </c>
      <c r="AC82" s="9"/>
      <c r="AD82" s="3"/>
      <c r="AE82" s="9"/>
      <c r="AF82" s="3"/>
      <c r="AG82" s="9"/>
      <c r="AH82" s="10"/>
      <c r="AI82" s="14">
        <v>11</v>
      </c>
      <c r="AJ82" s="10"/>
      <c r="AK82" s="14"/>
      <c r="AL82" s="10"/>
      <c r="AM82" s="14"/>
      <c r="AN82" s="10"/>
      <c r="AO82" s="14"/>
      <c r="AP82" s="10"/>
      <c r="AQ82" s="14"/>
      <c r="AR82" s="12"/>
      <c r="AS82" s="3">
        <f t="shared" si="4"/>
        <v>15</v>
      </c>
      <c r="AT82" s="5">
        <f t="shared" si="5"/>
        <v>2.7675276752767528E-2</v>
      </c>
    </row>
    <row r="83" spans="6:46" x14ac:dyDescent="0.2">
      <c r="F83" s="2" t="s">
        <v>94</v>
      </c>
      <c r="G83" s="9"/>
      <c r="H83" s="3"/>
      <c r="I83" s="9"/>
      <c r="J83" s="3"/>
      <c r="K83" s="9"/>
      <c r="L83" s="3"/>
      <c r="M83" s="9"/>
      <c r="N83" s="3"/>
      <c r="O83" s="9"/>
      <c r="P83" s="3"/>
      <c r="Q83" s="9"/>
      <c r="R83" s="3"/>
      <c r="S83" s="9"/>
      <c r="T83" s="3"/>
      <c r="U83" s="9"/>
      <c r="V83" s="3"/>
      <c r="W83" s="9"/>
      <c r="X83" s="3"/>
      <c r="Y83" s="9"/>
      <c r="Z83" s="3"/>
      <c r="AA83" s="9">
        <v>14</v>
      </c>
      <c r="AB83" s="3"/>
      <c r="AC83" s="9"/>
      <c r="AD83" s="3"/>
      <c r="AE83" s="9"/>
      <c r="AF83" s="3"/>
      <c r="AG83" s="9"/>
      <c r="AH83" s="10"/>
      <c r="AI83" s="14"/>
      <c r="AJ83" s="10"/>
      <c r="AK83" s="14"/>
      <c r="AL83" s="10"/>
      <c r="AM83" s="14"/>
      <c r="AN83" s="10"/>
      <c r="AO83" s="14"/>
      <c r="AP83" s="10"/>
      <c r="AQ83" s="14"/>
      <c r="AR83" s="12"/>
      <c r="AS83" s="3">
        <f t="shared" si="4"/>
        <v>14</v>
      </c>
      <c r="AT83" s="5">
        <f t="shared" si="5"/>
        <v>2.5830258302583026E-2</v>
      </c>
    </row>
    <row r="84" spans="6:46" x14ac:dyDescent="0.2">
      <c r="F84" s="2" t="s">
        <v>23</v>
      </c>
      <c r="G84" s="9"/>
      <c r="H84" s="3">
        <v>2</v>
      </c>
      <c r="I84" s="9">
        <v>12</v>
      </c>
      <c r="J84" s="3"/>
      <c r="K84" s="9"/>
      <c r="L84" s="3"/>
      <c r="M84" s="9"/>
      <c r="N84" s="3"/>
      <c r="O84" s="9"/>
      <c r="P84" s="3"/>
      <c r="Q84" s="9"/>
      <c r="R84" s="3"/>
      <c r="S84" s="9"/>
      <c r="T84" s="3"/>
      <c r="U84" s="9"/>
      <c r="V84" s="3"/>
      <c r="W84" s="9"/>
      <c r="X84" s="3"/>
      <c r="Y84" s="9"/>
      <c r="Z84" s="3"/>
      <c r="AA84" s="9"/>
      <c r="AB84" s="3"/>
      <c r="AC84" s="9"/>
      <c r="AD84" s="3"/>
      <c r="AE84" s="9"/>
      <c r="AF84" s="3"/>
      <c r="AG84" s="9"/>
      <c r="AH84" s="10"/>
      <c r="AI84" s="14"/>
      <c r="AJ84" s="10"/>
      <c r="AK84" s="14"/>
      <c r="AL84" s="10"/>
      <c r="AM84" s="14"/>
      <c r="AN84" s="10"/>
      <c r="AO84" s="14"/>
      <c r="AP84" s="10"/>
      <c r="AQ84" s="14"/>
      <c r="AR84" s="12"/>
      <c r="AS84" s="3">
        <f t="shared" si="4"/>
        <v>14</v>
      </c>
      <c r="AT84" s="5">
        <f t="shared" si="5"/>
        <v>2.5830258302583026E-2</v>
      </c>
    </row>
    <row r="85" spans="6:46" x14ac:dyDescent="0.2">
      <c r="F85" s="2" t="s">
        <v>45</v>
      </c>
      <c r="G85" s="9"/>
      <c r="H85" s="3"/>
      <c r="I85" s="9"/>
      <c r="J85" s="3"/>
      <c r="K85" s="9"/>
      <c r="L85" s="3"/>
      <c r="M85" s="9"/>
      <c r="N85" s="3"/>
      <c r="O85" s="9"/>
      <c r="P85" s="3"/>
      <c r="Q85" s="9">
        <v>4</v>
      </c>
      <c r="R85" s="3">
        <v>1</v>
      </c>
      <c r="S85" s="9">
        <v>8</v>
      </c>
      <c r="T85" s="3"/>
      <c r="U85" s="9"/>
      <c r="V85" s="3"/>
      <c r="W85" s="9"/>
      <c r="X85" s="3"/>
      <c r="Y85" s="9"/>
      <c r="Z85" s="3"/>
      <c r="AA85" s="9"/>
      <c r="AB85" s="3"/>
      <c r="AC85" s="9"/>
      <c r="AD85" s="3"/>
      <c r="AE85" s="9"/>
      <c r="AF85" s="3"/>
      <c r="AG85" s="9"/>
      <c r="AH85" s="10"/>
      <c r="AI85" s="14"/>
      <c r="AJ85" s="10"/>
      <c r="AK85" s="14"/>
      <c r="AL85" s="10"/>
      <c r="AM85" s="14"/>
      <c r="AN85" s="10"/>
      <c r="AO85" s="14"/>
      <c r="AP85" s="10"/>
      <c r="AQ85" s="14"/>
      <c r="AR85" s="12"/>
      <c r="AS85" s="3">
        <f t="shared" si="4"/>
        <v>13</v>
      </c>
      <c r="AT85" s="5">
        <f t="shared" si="5"/>
        <v>2.3985239852398525E-2</v>
      </c>
    </row>
    <row r="86" spans="6:46" x14ac:dyDescent="0.2">
      <c r="F86" s="2" t="s">
        <v>106</v>
      </c>
      <c r="G86" s="9" t="s">
        <v>77</v>
      </c>
      <c r="H86" s="3"/>
      <c r="I86" s="9"/>
      <c r="J86" s="3"/>
      <c r="K86" s="9"/>
      <c r="L86" s="3"/>
      <c r="M86" s="9"/>
      <c r="N86" s="3"/>
      <c r="O86" s="9"/>
      <c r="P86" s="3"/>
      <c r="Q86" s="9"/>
      <c r="R86" s="3" t="s">
        <v>77</v>
      </c>
      <c r="S86" s="9"/>
      <c r="T86" s="3"/>
      <c r="U86" s="9"/>
      <c r="V86" s="3"/>
      <c r="W86" s="9" t="s">
        <v>77</v>
      </c>
      <c r="X86" s="3"/>
      <c r="Y86" s="9"/>
      <c r="Z86" s="3"/>
      <c r="AA86" s="9"/>
      <c r="AB86" s="3"/>
      <c r="AC86" s="9">
        <v>11</v>
      </c>
      <c r="AD86" s="3"/>
      <c r="AE86" s="9"/>
      <c r="AF86" s="3"/>
      <c r="AG86" s="9"/>
      <c r="AH86" s="10"/>
      <c r="AI86" s="14"/>
      <c r="AJ86" s="10"/>
      <c r="AK86" s="14"/>
      <c r="AL86" s="10"/>
      <c r="AM86" s="14"/>
      <c r="AN86" s="10"/>
      <c r="AO86" s="14"/>
      <c r="AP86" s="10"/>
      <c r="AQ86" s="14"/>
      <c r="AR86" s="12"/>
      <c r="AS86" s="3">
        <f t="shared" si="4"/>
        <v>11</v>
      </c>
      <c r="AT86" s="5">
        <f t="shared" si="5"/>
        <v>2.0295202952029519E-2</v>
      </c>
    </row>
    <row r="87" spans="6:46" x14ac:dyDescent="0.2">
      <c r="F87" s="2" t="s">
        <v>57</v>
      </c>
      <c r="G87" s="9"/>
      <c r="H87" s="3"/>
      <c r="I87" s="9"/>
      <c r="J87" s="3"/>
      <c r="K87" s="9"/>
      <c r="L87" s="3"/>
      <c r="M87" s="9"/>
      <c r="N87" s="3"/>
      <c r="O87" s="9"/>
      <c r="P87" s="3"/>
      <c r="Q87" s="9"/>
      <c r="R87" s="3"/>
      <c r="S87" s="9"/>
      <c r="T87" s="3"/>
      <c r="U87" s="9">
        <v>10</v>
      </c>
      <c r="V87" s="3"/>
      <c r="W87" s="9"/>
      <c r="X87" s="3"/>
      <c r="Y87" s="9"/>
      <c r="Z87" s="3"/>
      <c r="AA87" s="9"/>
      <c r="AB87" s="3"/>
      <c r="AC87" s="9"/>
      <c r="AD87" s="3"/>
      <c r="AE87" s="9"/>
      <c r="AF87" s="3"/>
      <c r="AG87" s="9"/>
      <c r="AH87" s="10"/>
      <c r="AI87" s="14"/>
      <c r="AJ87" s="10"/>
      <c r="AK87" s="14"/>
      <c r="AL87" s="10"/>
      <c r="AM87" s="14"/>
      <c r="AN87" s="10"/>
      <c r="AO87" s="14"/>
      <c r="AP87" s="10"/>
      <c r="AQ87" s="14"/>
      <c r="AR87" s="12"/>
      <c r="AS87" s="3">
        <f t="shared" si="4"/>
        <v>10</v>
      </c>
      <c r="AT87" s="5">
        <f t="shared" si="5"/>
        <v>1.8450184501845018E-2</v>
      </c>
    </row>
    <row r="88" spans="6:46" x14ac:dyDescent="0.2">
      <c r="F88" s="2" t="s">
        <v>124</v>
      </c>
      <c r="G88" s="9"/>
      <c r="H88" s="3"/>
      <c r="I88" s="9"/>
      <c r="J88" s="3"/>
      <c r="K88" s="9"/>
      <c r="L88" s="3"/>
      <c r="M88" s="9"/>
      <c r="N88" s="3"/>
      <c r="O88" s="9"/>
      <c r="P88" s="3"/>
      <c r="Q88" s="9"/>
      <c r="R88" s="3"/>
      <c r="S88" s="9"/>
      <c r="T88" s="3"/>
      <c r="U88" s="9"/>
      <c r="V88" s="3"/>
      <c r="W88" s="9"/>
      <c r="X88" s="3"/>
      <c r="Y88" s="9"/>
      <c r="Z88" s="3"/>
      <c r="AA88" s="9"/>
      <c r="AB88" s="3"/>
      <c r="AC88" s="9"/>
      <c r="AD88" s="3"/>
      <c r="AE88" s="9"/>
      <c r="AF88" s="3"/>
      <c r="AG88" s="9"/>
      <c r="AH88" s="10">
        <v>9</v>
      </c>
      <c r="AI88" s="14"/>
      <c r="AJ88" s="10"/>
      <c r="AK88" s="14"/>
      <c r="AL88" s="10"/>
      <c r="AM88" s="14"/>
      <c r="AN88" s="10"/>
      <c r="AO88" s="14"/>
      <c r="AP88" s="10"/>
      <c r="AQ88" s="14"/>
      <c r="AR88" s="12"/>
      <c r="AS88" s="3">
        <f t="shared" si="4"/>
        <v>9</v>
      </c>
      <c r="AT88" s="5">
        <f t="shared" si="5"/>
        <v>1.6605166051660517E-2</v>
      </c>
    </row>
    <row r="89" spans="6:46" x14ac:dyDescent="0.2">
      <c r="F89" s="2" t="s">
        <v>115</v>
      </c>
      <c r="G89" s="9"/>
      <c r="H89" s="3"/>
      <c r="I89" s="9"/>
      <c r="J89" s="3"/>
      <c r="K89" s="9"/>
      <c r="L89" s="3"/>
      <c r="M89" s="9"/>
      <c r="N89" s="3"/>
      <c r="O89" s="9"/>
      <c r="P89" s="3"/>
      <c r="Q89" s="9"/>
      <c r="R89" s="3"/>
      <c r="S89" s="9"/>
      <c r="T89" s="3"/>
      <c r="U89" s="9"/>
      <c r="V89" s="3"/>
      <c r="W89" s="9"/>
      <c r="X89" s="3"/>
      <c r="Y89" s="9"/>
      <c r="Z89" s="3"/>
      <c r="AA89" s="9"/>
      <c r="AB89" s="3"/>
      <c r="AC89" s="9"/>
      <c r="AD89" s="3"/>
      <c r="AE89" s="9"/>
      <c r="AF89" s="3">
        <v>3</v>
      </c>
      <c r="AG89" s="9">
        <v>5</v>
      </c>
      <c r="AH89" s="10"/>
      <c r="AI89" s="14"/>
      <c r="AJ89" s="10"/>
      <c r="AK89" s="14"/>
      <c r="AL89" s="10"/>
      <c r="AM89" s="14"/>
      <c r="AN89" s="10"/>
      <c r="AO89" s="14"/>
      <c r="AP89" s="10"/>
      <c r="AQ89" s="14"/>
      <c r="AR89" s="12"/>
      <c r="AS89" s="3">
        <f t="shared" si="4"/>
        <v>8</v>
      </c>
      <c r="AT89" s="5">
        <f t="shared" si="5"/>
        <v>1.4760147601476014E-2</v>
      </c>
    </row>
    <row r="90" spans="6:46" x14ac:dyDescent="0.2">
      <c r="F90" s="2" t="s">
        <v>144</v>
      </c>
      <c r="G90" s="9"/>
      <c r="H90" s="3"/>
      <c r="I90" s="9"/>
      <c r="J90" s="3"/>
      <c r="K90" s="9"/>
      <c r="L90" s="3"/>
      <c r="M90" s="9"/>
      <c r="N90" s="3"/>
      <c r="O90" s="9"/>
      <c r="P90" s="3"/>
      <c r="Q90" s="9"/>
      <c r="R90" s="3"/>
      <c r="S90" s="9"/>
      <c r="T90" s="3"/>
      <c r="U90" s="9"/>
      <c r="V90" s="3"/>
      <c r="W90" s="9"/>
      <c r="X90" s="3"/>
      <c r="Y90" s="9"/>
      <c r="Z90" s="3"/>
      <c r="AA90" s="9"/>
      <c r="AB90" s="3"/>
      <c r="AC90" s="9"/>
      <c r="AD90" s="3"/>
      <c r="AE90" s="9"/>
      <c r="AF90" s="3"/>
      <c r="AG90" s="9"/>
      <c r="AH90" s="10"/>
      <c r="AI90" s="14"/>
      <c r="AJ90" s="10"/>
      <c r="AK90" s="14"/>
      <c r="AL90" s="10"/>
      <c r="AM90" s="14"/>
      <c r="AN90" s="10"/>
      <c r="AO90" s="14"/>
      <c r="AP90" s="10"/>
      <c r="AQ90" s="14">
        <v>7</v>
      </c>
      <c r="AR90" s="12"/>
      <c r="AS90" s="3">
        <f t="shared" si="4"/>
        <v>7</v>
      </c>
      <c r="AT90" s="5">
        <f t="shared" si="5"/>
        <v>1.2915129151291513E-2</v>
      </c>
    </row>
    <row r="91" spans="6:46" x14ac:dyDescent="0.2">
      <c r="F91" s="2" t="s">
        <v>98</v>
      </c>
      <c r="G91" s="9"/>
      <c r="H91" s="3"/>
      <c r="I91" s="9"/>
      <c r="J91" s="3"/>
      <c r="K91" s="9"/>
      <c r="L91" s="3"/>
      <c r="M91" s="9"/>
      <c r="N91" s="3"/>
      <c r="O91" s="9"/>
      <c r="P91" s="3"/>
      <c r="Q91" s="9"/>
      <c r="R91" s="3"/>
      <c r="S91" s="9"/>
      <c r="T91" s="3"/>
      <c r="U91" s="9"/>
      <c r="V91" s="3"/>
      <c r="W91" s="9"/>
      <c r="X91" s="3"/>
      <c r="Y91" s="9"/>
      <c r="Z91" s="3"/>
      <c r="AA91" s="9"/>
      <c r="AB91" s="3">
        <v>1</v>
      </c>
      <c r="AC91" s="9"/>
      <c r="AD91" s="3"/>
      <c r="AE91" s="9"/>
      <c r="AF91" s="3"/>
      <c r="AG91" s="9">
        <v>5</v>
      </c>
      <c r="AH91" s="10"/>
      <c r="AI91" s="14"/>
      <c r="AJ91" s="10"/>
      <c r="AK91" s="14"/>
      <c r="AL91" s="10"/>
      <c r="AM91" s="14"/>
      <c r="AN91" s="10"/>
      <c r="AO91" s="14"/>
      <c r="AP91" s="10"/>
      <c r="AQ91" s="14"/>
      <c r="AR91" s="12"/>
      <c r="AS91" s="3">
        <f t="shared" si="4"/>
        <v>6</v>
      </c>
      <c r="AT91" s="5">
        <f t="shared" si="5"/>
        <v>1.107011070110701E-2</v>
      </c>
    </row>
    <row r="92" spans="6:46" x14ac:dyDescent="0.2">
      <c r="F92" s="2" t="s">
        <v>104</v>
      </c>
      <c r="G92" s="9" t="s">
        <v>77</v>
      </c>
      <c r="H92" s="3" t="s">
        <v>77</v>
      </c>
      <c r="I92" s="9" t="s">
        <v>77</v>
      </c>
      <c r="J92" s="3" t="s">
        <v>77</v>
      </c>
      <c r="K92" s="9" t="s">
        <v>77</v>
      </c>
      <c r="L92" s="3" t="s">
        <v>77</v>
      </c>
      <c r="M92" s="9" t="s">
        <v>77</v>
      </c>
      <c r="N92" s="3" t="s">
        <v>77</v>
      </c>
      <c r="O92" s="9" t="s">
        <v>77</v>
      </c>
      <c r="P92" s="3" t="s">
        <v>77</v>
      </c>
      <c r="Q92" s="9" t="s">
        <v>77</v>
      </c>
      <c r="R92" s="3" t="s">
        <v>77</v>
      </c>
      <c r="S92" s="9" t="s">
        <v>77</v>
      </c>
      <c r="T92" s="3" t="s">
        <v>77</v>
      </c>
      <c r="U92" s="9" t="s">
        <v>77</v>
      </c>
      <c r="V92" s="3" t="s">
        <v>77</v>
      </c>
      <c r="W92" s="9" t="s">
        <v>77</v>
      </c>
      <c r="X92" s="3" t="s">
        <v>77</v>
      </c>
      <c r="Y92" s="9" t="s">
        <v>77</v>
      </c>
      <c r="Z92" s="3" t="s">
        <v>77</v>
      </c>
      <c r="AA92" s="9" t="s">
        <v>77</v>
      </c>
      <c r="AB92" s="3">
        <v>3</v>
      </c>
      <c r="AC92" s="9"/>
      <c r="AD92" s="3"/>
      <c r="AE92" s="9"/>
      <c r="AF92" s="3"/>
      <c r="AG92" s="9"/>
      <c r="AH92" s="10"/>
      <c r="AI92" s="14"/>
      <c r="AJ92" s="10"/>
      <c r="AK92" s="14"/>
      <c r="AL92" s="10"/>
      <c r="AM92" s="14"/>
      <c r="AN92" s="10"/>
      <c r="AO92" s="14"/>
      <c r="AP92" s="10">
        <v>3</v>
      </c>
      <c r="AQ92" s="14"/>
      <c r="AR92" s="12"/>
      <c r="AS92" s="3">
        <f t="shared" si="4"/>
        <v>6</v>
      </c>
      <c r="AT92" s="5">
        <f t="shared" si="5"/>
        <v>1.107011070110701E-2</v>
      </c>
    </row>
    <row r="93" spans="6:46" x14ac:dyDescent="0.2">
      <c r="F93" s="2" t="s">
        <v>51</v>
      </c>
      <c r="G93" s="9"/>
      <c r="H93" s="3"/>
      <c r="I93" s="9"/>
      <c r="J93" s="3"/>
      <c r="K93" s="9"/>
      <c r="L93" s="3"/>
      <c r="M93" s="9"/>
      <c r="N93" s="3"/>
      <c r="O93" s="9"/>
      <c r="P93" s="3"/>
      <c r="Q93" s="9"/>
      <c r="R93" s="3"/>
      <c r="S93" s="9">
        <v>4</v>
      </c>
      <c r="T93" s="3"/>
      <c r="U93" s="9"/>
      <c r="V93" s="3"/>
      <c r="W93" s="9"/>
      <c r="X93" s="3"/>
      <c r="Y93" s="9"/>
      <c r="Z93" s="3"/>
      <c r="AA93" s="9"/>
      <c r="AB93" s="3"/>
      <c r="AC93" s="9"/>
      <c r="AD93" s="3"/>
      <c r="AE93" s="9"/>
      <c r="AF93" s="3"/>
      <c r="AG93" s="9"/>
      <c r="AH93" s="10"/>
      <c r="AI93" s="14"/>
      <c r="AJ93" s="10"/>
      <c r="AK93" s="14"/>
      <c r="AL93" s="10"/>
      <c r="AM93" s="14"/>
      <c r="AN93" s="10"/>
      <c r="AO93" s="14"/>
      <c r="AP93" s="10"/>
      <c r="AQ93" s="14"/>
      <c r="AR93" s="12"/>
      <c r="AS93" s="3">
        <f t="shared" si="4"/>
        <v>4</v>
      </c>
      <c r="AT93" s="5">
        <f t="shared" si="5"/>
        <v>7.3800738007380072E-3</v>
      </c>
    </row>
    <row r="94" spans="6:46" x14ac:dyDescent="0.2">
      <c r="F94" s="2" t="s">
        <v>63</v>
      </c>
      <c r="G94" s="9"/>
      <c r="H94" s="3"/>
      <c r="I94" s="9"/>
      <c r="J94" s="3"/>
      <c r="K94" s="9"/>
      <c r="L94" s="3"/>
      <c r="M94" s="9"/>
      <c r="N94" s="3"/>
      <c r="O94" s="9"/>
      <c r="P94" s="3"/>
      <c r="Q94" s="9"/>
      <c r="R94" s="3"/>
      <c r="S94" s="9"/>
      <c r="T94" s="3"/>
      <c r="U94" s="9"/>
      <c r="V94" s="3">
        <v>1</v>
      </c>
      <c r="W94" s="9">
        <v>2</v>
      </c>
      <c r="X94" s="3"/>
      <c r="Y94" s="9"/>
      <c r="Z94" s="3"/>
      <c r="AA94" s="9"/>
      <c r="AB94" s="3"/>
      <c r="AC94" s="9"/>
      <c r="AD94" s="3"/>
      <c r="AE94" s="9"/>
      <c r="AF94" s="3"/>
      <c r="AG94" s="9"/>
      <c r="AH94" s="10"/>
      <c r="AI94" s="14"/>
      <c r="AJ94" s="10"/>
      <c r="AK94" s="14"/>
      <c r="AL94" s="10"/>
      <c r="AM94" s="14"/>
      <c r="AN94" s="10"/>
      <c r="AO94" s="14"/>
      <c r="AP94" s="10"/>
      <c r="AQ94" s="14"/>
      <c r="AR94" s="12"/>
      <c r="AS94" s="3">
        <f t="shared" si="4"/>
        <v>3</v>
      </c>
      <c r="AT94" s="5">
        <f t="shared" si="5"/>
        <v>5.5350553505535052E-3</v>
      </c>
    </row>
    <row r="95" spans="6:46" x14ac:dyDescent="0.2">
      <c r="F95" s="2" t="s">
        <v>59</v>
      </c>
      <c r="G95" s="9"/>
      <c r="H95" s="3"/>
      <c r="I95" s="9"/>
      <c r="J95" s="3"/>
      <c r="K95" s="9"/>
      <c r="L95" s="3"/>
      <c r="M95" s="9"/>
      <c r="N95" s="3"/>
      <c r="O95" s="9"/>
      <c r="P95" s="3"/>
      <c r="Q95" s="9"/>
      <c r="R95" s="3"/>
      <c r="S95" s="9"/>
      <c r="T95" s="3"/>
      <c r="U95" s="9">
        <v>2</v>
      </c>
      <c r="V95" s="3">
        <v>1</v>
      </c>
      <c r="W95" s="9"/>
      <c r="X95" s="3"/>
      <c r="Y95" s="9"/>
      <c r="Z95" s="3"/>
      <c r="AA95" s="9"/>
      <c r="AB95" s="3"/>
      <c r="AC95" s="9"/>
      <c r="AD95" s="3"/>
      <c r="AE95" s="9"/>
      <c r="AF95" s="3"/>
      <c r="AG95" s="9"/>
      <c r="AH95" s="10"/>
      <c r="AI95" s="14"/>
      <c r="AJ95" s="10"/>
      <c r="AK95" s="14"/>
      <c r="AL95" s="10"/>
      <c r="AM95" s="14"/>
      <c r="AN95" s="10"/>
      <c r="AO95" s="14"/>
      <c r="AP95" s="10"/>
      <c r="AQ95" s="14"/>
      <c r="AR95" s="12"/>
      <c r="AS95" s="3">
        <f t="shared" si="4"/>
        <v>3</v>
      </c>
      <c r="AT95" s="5">
        <f t="shared" si="5"/>
        <v>5.5350553505535052E-3</v>
      </c>
    </row>
    <row r="96" spans="6:46" x14ac:dyDescent="0.2">
      <c r="F96" s="2" t="s">
        <v>147</v>
      </c>
      <c r="G96" s="9"/>
      <c r="H96" s="3"/>
      <c r="I96" s="9"/>
      <c r="J96" s="3"/>
      <c r="K96" s="9"/>
      <c r="L96" s="3"/>
      <c r="M96" s="9"/>
      <c r="N96" s="3"/>
      <c r="O96" s="9"/>
      <c r="P96" s="3"/>
      <c r="Q96" s="9"/>
      <c r="R96" s="3"/>
      <c r="S96" s="9"/>
      <c r="T96" s="3"/>
      <c r="U96" s="9"/>
      <c r="V96" s="3"/>
      <c r="W96" s="9"/>
      <c r="X96" s="3"/>
      <c r="Y96" s="9"/>
      <c r="Z96" s="3"/>
      <c r="AA96" s="9"/>
      <c r="AB96" s="3"/>
      <c r="AC96" s="9"/>
      <c r="AD96" s="3"/>
      <c r="AE96" s="9"/>
      <c r="AF96" s="3"/>
      <c r="AG96" s="9"/>
      <c r="AH96" s="10"/>
      <c r="AI96" s="14"/>
      <c r="AJ96" s="10"/>
      <c r="AK96" s="14"/>
      <c r="AL96" s="10"/>
      <c r="AM96" s="14"/>
      <c r="AN96" s="10"/>
      <c r="AO96" s="14"/>
      <c r="AP96" s="10"/>
      <c r="AQ96" s="14">
        <v>2</v>
      </c>
      <c r="AR96" s="12"/>
      <c r="AS96" s="3">
        <f t="shared" si="4"/>
        <v>2</v>
      </c>
      <c r="AT96" s="5">
        <f t="shared" si="5"/>
        <v>3.6900369003690036E-3</v>
      </c>
    </row>
    <row r="97" spans="6:46" x14ac:dyDescent="0.2">
      <c r="F97" s="2" t="s">
        <v>134</v>
      </c>
      <c r="G97" s="9"/>
      <c r="H97" s="3"/>
      <c r="I97" s="9"/>
      <c r="J97" s="3"/>
      <c r="K97" s="9"/>
      <c r="L97" s="3"/>
      <c r="M97" s="9"/>
      <c r="N97" s="3"/>
      <c r="O97" s="9"/>
      <c r="P97" s="3"/>
      <c r="Q97" s="9"/>
      <c r="R97" s="3"/>
      <c r="S97" s="9"/>
      <c r="T97" s="3"/>
      <c r="U97" s="9"/>
      <c r="V97" s="3"/>
      <c r="W97" s="9"/>
      <c r="X97" s="3"/>
      <c r="Y97" s="9"/>
      <c r="Z97" s="3"/>
      <c r="AA97" s="9"/>
      <c r="AB97" s="3"/>
      <c r="AC97" s="9"/>
      <c r="AD97" s="3"/>
      <c r="AE97" s="9"/>
      <c r="AF97" s="3"/>
      <c r="AG97" s="9"/>
      <c r="AH97" s="10"/>
      <c r="AI97" s="14"/>
      <c r="AJ97" s="10"/>
      <c r="AK97" s="14"/>
      <c r="AL97" s="10">
        <v>1</v>
      </c>
      <c r="AM97" s="14">
        <v>1</v>
      </c>
      <c r="AN97" s="10"/>
      <c r="AO97" s="14"/>
      <c r="AP97" s="10"/>
      <c r="AQ97" s="14"/>
      <c r="AR97" s="12"/>
      <c r="AS97" s="3">
        <f t="shared" si="4"/>
        <v>2</v>
      </c>
      <c r="AT97" s="5">
        <f t="shared" si="5"/>
        <v>3.6900369003690036E-3</v>
      </c>
    </row>
    <row r="98" spans="6:46" x14ac:dyDescent="0.2">
      <c r="F98" s="2" t="s">
        <v>71</v>
      </c>
      <c r="G98" s="9"/>
      <c r="H98" s="3"/>
      <c r="I98" s="9"/>
      <c r="J98" s="3">
        <v>2</v>
      </c>
      <c r="K98" s="9"/>
      <c r="L98" s="3"/>
      <c r="M98" s="9"/>
      <c r="N98" s="3"/>
      <c r="O98" s="9"/>
      <c r="P98" s="3"/>
      <c r="Q98" s="9"/>
      <c r="R98" s="3"/>
      <c r="S98" s="9"/>
      <c r="T98" s="3"/>
      <c r="U98" s="9"/>
      <c r="V98" s="3"/>
      <c r="W98" s="9"/>
      <c r="X98" s="3"/>
      <c r="Y98" s="9"/>
      <c r="Z98" s="3"/>
      <c r="AA98" s="9"/>
      <c r="AB98" s="3"/>
      <c r="AC98" s="9"/>
      <c r="AD98" s="3"/>
      <c r="AE98" s="9"/>
      <c r="AF98" s="3"/>
      <c r="AG98" s="9"/>
      <c r="AH98" s="10"/>
      <c r="AI98" s="14"/>
      <c r="AJ98" s="10"/>
      <c r="AK98" s="14"/>
      <c r="AL98" s="10"/>
      <c r="AM98" s="14"/>
      <c r="AN98" s="10"/>
      <c r="AO98" s="14"/>
      <c r="AP98" s="10"/>
      <c r="AQ98" s="14"/>
      <c r="AR98" s="12"/>
      <c r="AS98" s="3">
        <f t="shared" ref="AS98:AS105" si="6">SUM(G98:AQ98)</f>
        <v>2</v>
      </c>
      <c r="AT98" s="5">
        <f t="shared" ref="AT98:AT105" si="7">AS98/542</f>
        <v>3.6900369003690036E-3</v>
      </c>
    </row>
    <row r="99" spans="6:46" x14ac:dyDescent="0.2">
      <c r="F99" s="2" t="s">
        <v>95</v>
      </c>
      <c r="G99" s="9"/>
      <c r="H99" s="3"/>
      <c r="I99" s="9"/>
      <c r="J99" s="3"/>
      <c r="K99" s="9"/>
      <c r="L99" s="3"/>
      <c r="M99" s="9"/>
      <c r="N99" s="3"/>
      <c r="O99" s="9"/>
      <c r="P99" s="3"/>
      <c r="Q99" s="9"/>
      <c r="R99" s="3"/>
      <c r="S99" s="9"/>
      <c r="T99" s="3"/>
      <c r="U99" s="9"/>
      <c r="V99" s="3"/>
      <c r="W99" s="9"/>
      <c r="X99" s="3"/>
      <c r="Y99" s="9"/>
      <c r="Z99" s="3"/>
      <c r="AA99" s="9">
        <v>2</v>
      </c>
      <c r="AB99" s="3"/>
      <c r="AC99" s="9"/>
      <c r="AD99" s="3"/>
      <c r="AE99" s="9"/>
      <c r="AF99" s="3"/>
      <c r="AG99" s="9"/>
      <c r="AH99" s="10"/>
      <c r="AI99" s="14"/>
      <c r="AJ99" s="10"/>
      <c r="AK99" s="14"/>
      <c r="AL99" s="10"/>
      <c r="AM99" s="14"/>
      <c r="AN99" s="10"/>
      <c r="AO99" s="14"/>
      <c r="AP99" s="10"/>
      <c r="AQ99" s="14"/>
      <c r="AR99" s="12"/>
      <c r="AS99" s="3">
        <f t="shared" si="6"/>
        <v>2</v>
      </c>
      <c r="AT99" s="5">
        <f t="shared" si="7"/>
        <v>3.6900369003690036E-3</v>
      </c>
    </row>
    <row r="100" spans="6:46" x14ac:dyDescent="0.2">
      <c r="F100" s="2" t="s">
        <v>116</v>
      </c>
      <c r="G100" s="9"/>
      <c r="H100" s="3"/>
      <c r="I100" s="9"/>
      <c r="J100" s="3"/>
      <c r="K100" s="9"/>
      <c r="L100" s="3"/>
      <c r="M100" s="9"/>
      <c r="N100" s="3"/>
      <c r="O100" s="9"/>
      <c r="P100" s="3"/>
      <c r="Q100" s="9"/>
      <c r="R100" s="3"/>
      <c r="S100" s="9"/>
      <c r="T100" s="3"/>
      <c r="U100" s="9"/>
      <c r="V100" s="3"/>
      <c r="W100" s="9"/>
      <c r="X100" s="3"/>
      <c r="Y100" s="9"/>
      <c r="Z100" s="3"/>
      <c r="AA100" s="9"/>
      <c r="AB100" s="3"/>
      <c r="AC100" s="9"/>
      <c r="AD100" s="3"/>
      <c r="AE100" s="9"/>
      <c r="AF100" s="3">
        <v>2</v>
      </c>
      <c r="AG100" s="9"/>
      <c r="AH100" s="10"/>
      <c r="AI100" s="14"/>
      <c r="AJ100" s="10"/>
      <c r="AK100" s="14"/>
      <c r="AL100" s="10"/>
      <c r="AM100" s="14"/>
      <c r="AN100" s="10"/>
      <c r="AO100" s="14"/>
      <c r="AP100" s="10"/>
      <c r="AQ100" s="14"/>
      <c r="AR100" s="12"/>
      <c r="AS100" s="3">
        <f t="shared" si="6"/>
        <v>2</v>
      </c>
      <c r="AT100" s="5">
        <f t="shared" si="7"/>
        <v>3.6900369003690036E-3</v>
      </c>
    </row>
    <row r="101" spans="6:46" x14ac:dyDescent="0.2">
      <c r="F101" s="2" t="s">
        <v>138</v>
      </c>
      <c r="G101" s="9"/>
      <c r="H101" s="3"/>
      <c r="I101" s="9"/>
      <c r="J101" s="3"/>
      <c r="K101" s="9"/>
      <c r="L101" s="3"/>
      <c r="M101" s="9"/>
      <c r="N101" s="3"/>
      <c r="O101" s="9"/>
      <c r="P101" s="3"/>
      <c r="Q101" s="9"/>
      <c r="R101" s="3"/>
      <c r="S101" s="9"/>
      <c r="T101" s="3"/>
      <c r="U101" s="9"/>
      <c r="V101" s="3"/>
      <c r="W101" s="9"/>
      <c r="X101" s="3"/>
      <c r="Y101" s="9"/>
      <c r="Z101" s="3"/>
      <c r="AA101" s="9"/>
      <c r="AB101" s="3"/>
      <c r="AC101" s="9"/>
      <c r="AD101" s="3"/>
      <c r="AE101" s="9"/>
      <c r="AF101" s="3"/>
      <c r="AG101" s="9"/>
      <c r="AH101" s="10"/>
      <c r="AI101" s="14"/>
      <c r="AJ101" s="10"/>
      <c r="AK101" s="14"/>
      <c r="AL101" s="10"/>
      <c r="AM101" s="14"/>
      <c r="AN101" s="10">
        <v>2</v>
      </c>
      <c r="AO101" s="14"/>
      <c r="AP101" s="10"/>
      <c r="AQ101" s="14"/>
      <c r="AR101" s="12"/>
      <c r="AS101" s="3">
        <f t="shared" si="6"/>
        <v>2</v>
      </c>
      <c r="AT101" s="5">
        <f t="shared" si="7"/>
        <v>3.6900369003690036E-3</v>
      </c>
    </row>
    <row r="102" spans="6:46" x14ac:dyDescent="0.2">
      <c r="F102" s="2" t="s">
        <v>121</v>
      </c>
      <c r="G102" s="9"/>
      <c r="H102" s="3"/>
      <c r="I102" s="9"/>
      <c r="J102" s="3"/>
      <c r="K102" s="9"/>
      <c r="L102" s="3"/>
      <c r="M102" s="9"/>
      <c r="N102" s="3"/>
      <c r="O102" s="9"/>
      <c r="P102" s="3"/>
      <c r="Q102" s="9">
        <v>1</v>
      </c>
      <c r="R102" s="3"/>
      <c r="S102" s="9"/>
      <c r="T102" s="3"/>
      <c r="U102" s="9"/>
      <c r="V102" s="3"/>
      <c r="W102" s="9"/>
      <c r="X102" s="3"/>
      <c r="Y102" s="9"/>
      <c r="Z102" s="3"/>
      <c r="AA102" s="9"/>
      <c r="AB102" s="3"/>
      <c r="AC102" s="9"/>
      <c r="AD102" s="3"/>
      <c r="AE102" s="9"/>
      <c r="AF102" s="3"/>
      <c r="AG102" s="9"/>
      <c r="AH102" s="10"/>
      <c r="AI102" s="14"/>
      <c r="AJ102" s="10"/>
      <c r="AK102" s="14"/>
      <c r="AL102" s="10"/>
      <c r="AM102" s="14"/>
      <c r="AN102" s="10"/>
      <c r="AO102" s="14"/>
      <c r="AP102" s="10"/>
      <c r="AQ102" s="14"/>
      <c r="AR102" s="12"/>
      <c r="AS102" s="3">
        <f t="shared" si="6"/>
        <v>1</v>
      </c>
      <c r="AT102" s="5">
        <f t="shared" si="7"/>
        <v>1.8450184501845018E-3</v>
      </c>
    </row>
    <row r="103" spans="6:46" x14ac:dyDescent="0.2">
      <c r="F103" s="2" t="s">
        <v>73</v>
      </c>
      <c r="G103" s="9"/>
      <c r="H103" s="3"/>
      <c r="I103" s="9"/>
      <c r="J103" s="3"/>
      <c r="K103" s="9"/>
      <c r="L103" s="3"/>
      <c r="M103" s="9"/>
      <c r="N103" s="3"/>
      <c r="O103" s="9"/>
      <c r="P103" s="3"/>
      <c r="Q103" s="9"/>
      <c r="R103" s="3"/>
      <c r="S103" s="9"/>
      <c r="T103" s="3">
        <v>1</v>
      </c>
      <c r="U103" s="9"/>
      <c r="V103" s="3"/>
      <c r="W103" s="9"/>
      <c r="X103" s="3"/>
      <c r="Y103" s="9"/>
      <c r="Z103" s="3"/>
      <c r="AA103" s="9"/>
      <c r="AB103" s="3"/>
      <c r="AC103" s="9"/>
      <c r="AD103" s="3"/>
      <c r="AE103" s="9"/>
      <c r="AF103" s="3"/>
      <c r="AG103" s="9"/>
      <c r="AH103" s="10"/>
      <c r="AI103" s="14"/>
      <c r="AJ103" s="10"/>
      <c r="AK103" s="14"/>
      <c r="AL103" s="10"/>
      <c r="AM103" s="14"/>
      <c r="AN103" s="10"/>
      <c r="AO103" s="14"/>
      <c r="AP103" s="10"/>
      <c r="AQ103" s="14"/>
      <c r="AR103" s="12"/>
      <c r="AS103" s="3">
        <f t="shared" si="6"/>
        <v>1</v>
      </c>
      <c r="AT103" s="5">
        <f t="shared" si="7"/>
        <v>1.8450184501845018E-3</v>
      </c>
    </row>
    <row r="104" spans="6:46" x14ac:dyDescent="0.2">
      <c r="F104" s="2" t="s">
        <v>125</v>
      </c>
      <c r="G104" s="9"/>
      <c r="H104" s="3"/>
      <c r="I104" s="9"/>
      <c r="J104" s="3"/>
      <c r="K104" s="9"/>
      <c r="L104" s="3"/>
      <c r="M104" s="9"/>
      <c r="N104" s="3"/>
      <c r="O104" s="9"/>
      <c r="P104" s="3"/>
      <c r="Q104" s="9"/>
      <c r="R104" s="3"/>
      <c r="S104" s="9"/>
      <c r="T104" s="3"/>
      <c r="U104" s="9"/>
      <c r="V104" s="3"/>
      <c r="W104" s="9"/>
      <c r="X104" s="3"/>
      <c r="Y104" s="9"/>
      <c r="Z104" s="3"/>
      <c r="AA104" s="9"/>
      <c r="AB104" s="3"/>
      <c r="AC104" s="9"/>
      <c r="AD104" s="3"/>
      <c r="AE104" s="9"/>
      <c r="AF104" s="3"/>
      <c r="AG104" s="9"/>
      <c r="AH104" s="10"/>
      <c r="AI104" s="14"/>
      <c r="AJ104" s="10">
        <v>1</v>
      </c>
      <c r="AK104" s="14"/>
      <c r="AL104" s="10"/>
      <c r="AM104" s="14"/>
      <c r="AN104" s="10"/>
      <c r="AO104" s="14"/>
      <c r="AP104" s="10"/>
      <c r="AQ104" s="14"/>
      <c r="AR104" s="12"/>
      <c r="AS104" s="3">
        <f t="shared" si="6"/>
        <v>1</v>
      </c>
      <c r="AT104" s="5">
        <f t="shared" si="7"/>
        <v>1.8450184501845018E-3</v>
      </c>
    </row>
    <row r="105" spans="6:46" x14ac:dyDescent="0.2">
      <c r="F105" s="2" t="s">
        <v>137</v>
      </c>
      <c r="G105" s="9"/>
      <c r="H105" s="3"/>
      <c r="I105" s="9"/>
      <c r="J105" s="3"/>
      <c r="K105" s="9"/>
      <c r="L105" s="3"/>
      <c r="M105" s="9"/>
      <c r="N105" s="3"/>
      <c r="O105" s="9"/>
      <c r="P105" s="3"/>
      <c r="Q105" s="9"/>
      <c r="R105" s="3"/>
      <c r="S105" s="9"/>
      <c r="T105" s="3"/>
      <c r="U105" s="9"/>
      <c r="V105" s="3"/>
      <c r="W105" s="9"/>
      <c r="X105" s="3"/>
      <c r="Y105" s="9"/>
      <c r="Z105" s="3"/>
      <c r="AA105" s="9"/>
      <c r="AB105" s="3"/>
      <c r="AC105" s="9"/>
      <c r="AD105" s="3"/>
      <c r="AE105" s="9"/>
      <c r="AF105" s="3"/>
      <c r="AG105" s="9"/>
      <c r="AH105" s="10"/>
      <c r="AI105" s="14"/>
      <c r="AJ105" s="10"/>
      <c r="AK105" s="14"/>
      <c r="AL105" s="10"/>
      <c r="AM105" s="14">
        <v>1</v>
      </c>
      <c r="AN105" s="10"/>
      <c r="AO105" s="14"/>
      <c r="AP105" s="10"/>
      <c r="AQ105" s="14"/>
      <c r="AR105" s="12"/>
      <c r="AS105" s="3">
        <f t="shared" si="6"/>
        <v>1</v>
      </c>
      <c r="AT105" s="5">
        <f t="shared" si="7"/>
        <v>1.8450184501845018E-3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  <MediaLengthInSeconds xmlns="feebdd27-16d0-4afa-bbc9-0212a46e624f" xsi:nil="true"/>
    <SharedWithUsers xmlns="1f0f50e2-2416-46b0-a60a-4429bc353fe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932154-A32D-4D1E-99B5-BA4C83A953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5BB28-CD89-4779-8ED6-CACDC2CCAC5D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customXml/itemProps3.xml><?xml version="1.0" encoding="utf-8"?>
<ds:datastoreItem xmlns:ds="http://schemas.openxmlformats.org/officeDocument/2006/customXml" ds:itemID="{2C1733D7-B809-411A-9D86-A61E787B4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American Volleyball Coaches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Pat Henderson</cp:lastModifiedBy>
  <cp:lastPrinted>2004-01-13T00:31:55Z</cp:lastPrinted>
  <dcterms:created xsi:type="dcterms:W3CDTF">2002-03-01T22:44:51Z</dcterms:created>
  <dcterms:modified xsi:type="dcterms:W3CDTF">2024-09-09T15:53:39Z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