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Women's Division I/"/>
    </mc:Choice>
  </mc:AlternateContent>
  <xr:revisionPtr revIDLastSave="10" documentId="6_{E7BBAA4A-CA3C-4A57-8E2F-4CB6CA7D7392}" xr6:coauthVersionLast="47" xr6:coauthVersionMax="47" xr10:uidLastSave="{1CA6CF37-EC4A-4BEC-859C-E1EDBD36C897}"/>
  <bookViews>
    <workbookView xWindow="57750" yWindow="-16000" windowWidth="37790" windowHeight="19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Sheet1!$A$1:$AX$341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20" i="1" l="1"/>
  <c r="AW220" i="1" s="1"/>
  <c r="AV219" i="1"/>
  <c r="AW219" i="1" s="1"/>
  <c r="AV218" i="1"/>
  <c r="AW218" i="1" s="1"/>
  <c r="AV217" i="1"/>
  <c r="AW217" i="1" s="1"/>
  <c r="AV216" i="1"/>
  <c r="AW216" i="1" s="1"/>
  <c r="AV215" i="1"/>
  <c r="AW215" i="1" s="1"/>
  <c r="AV214" i="1"/>
  <c r="AW214" i="1" s="1"/>
  <c r="AV213" i="1"/>
  <c r="AW213" i="1" s="1"/>
  <c r="AV212" i="1"/>
  <c r="AW212" i="1" s="1"/>
  <c r="AV211" i="1"/>
  <c r="AW211" i="1" s="1"/>
  <c r="AV210" i="1"/>
  <c r="AW210" i="1" s="1"/>
  <c r="AV209" i="1"/>
  <c r="AW209" i="1" s="1"/>
  <c r="AV208" i="1"/>
  <c r="AW208" i="1" s="1"/>
  <c r="AV207" i="1"/>
  <c r="AW207" i="1" s="1"/>
  <c r="AV206" i="1"/>
  <c r="AW206" i="1" s="1"/>
  <c r="AV205" i="1"/>
  <c r="AW205" i="1" s="1"/>
  <c r="AV204" i="1"/>
  <c r="AW204" i="1" s="1"/>
  <c r="AV203" i="1"/>
  <c r="AW203" i="1" s="1"/>
  <c r="AV202" i="1"/>
  <c r="AW202" i="1" s="1"/>
  <c r="AV201" i="1"/>
  <c r="AW201" i="1" s="1"/>
  <c r="AV200" i="1"/>
  <c r="AW200" i="1" s="1"/>
  <c r="AV199" i="1"/>
  <c r="AW199" i="1" s="1"/>
  <c r="AV198" i="1"/>
  <c r="AW198" i="1" s="1"/>
  <c r="AV197" i="1"/>
  <c r="AW197" i="1" s="1"/>
  <c r="AV196" i="1"/>
  <c r="AW196" i="1" s="1"/>
  <c r="AV195" i="1"/>
  <c r="AW195" i="1" s="1"/>
  <c r="AV194" i="1"/>
  <c r="AW194" i="1" s="1"/>
  <c r="AV193" i="1"/>
  <c r="AW193" i="1" s="1"/>
  <c r="AV192" i="1"/>
  <c r="AW192" i="1" s="1"/>
  <c r="AV191" i="1"/>
  <c r="AW191" i="1" s="1"/>
  <c r="AV190" i="1"/>
  <c r="AW190" i="1" s="1"/>
  <c r="AV189" i="1"/>
  <c r="AW189" i="1" s="1"/>
  <c r="AV188" i="1"/>
  <c r="AW188" i="1" s="1"/>
  <c r="AV187" i="1"/>
  <c r="AW187" i="1" s="1"/>
  <c r="AV186" i="1"/>
  <c r="AW186" i="1" s="1"/>
  <c r="AV185" i="1"/>
  <c r="AW185" i="1" s="1"/>
  <c r="AV184" i="1"/>
  <c r="AW184" i="1" s="1"/>
  <c r="AV183" i="1"/>
  <c r="AW183" i="1" s="1"/>
  <c r="AV182" i="1"/>
  <c r="AW182" i="1" s="1"/>
  <c r="AV181" i="1"/>
  <c r="AW181" i="1" s="1"/>
  <c r="AV180" i="1"/>
  <c r="AW180" i="1" s="1"/>
  <c r="AV179" i="1"/>
  <c r="AW179" i="1" s="1"/>
  <c r="AV178" i="1"/>
  <c r="AW178" i="1" s="1"/>
  <c r="AV177" i="1"/>
  <c r="AW177" i="1" s="1"/>
  <c r="AV176" i="1"/>
  <c r="AW176" i="1" s="1"/>
  <c r="AV175" i="1"/>
  <c r="AW175" i="1" s="1"/>
  <c r="AV174" i="1"/>
  <c r="AW174" i="1" s="1"/>
  <c r="AV173" i="1"/>
  <c r="AW173" i="1" s="1"/>
  <c r="AV172" i="1"/>
  <c r="AW172" i="1" s="1"/>
  <c r="AV171" i="1"/>
  <c r="AW171" i="1" s="1"/>
  <c r="AV170" i="1"/>
  <c r="AW170" i="1" s="1"/>
  <c r="AV169" i="1"/>
  <c r="AW169" i="1" s="1"/>
  <c r="AV168" i="1"/>
  <c r="AW168" i="1" s="1"/>
  <c r="AV167" i="1"/>
  <c r="AW167" i="1" s="1"/>
  <c r="AV166" i="1"/>
  <c r="AW166" i="1" s="1"/>
  <c r="AV165" i="1"/>
  <c r="AW165" i="1" s="1"/>
  <c r="AV164" i="1"/>
  <c r="AW164" i="1" s="1"/>
  <c r="AV163" i="1"/>
  <c r="AW163" i="1" s="1"/>
  <c r="AV162" i="1"/>
  <c r="AW162" i="1" s="1"/>
  <c r="AV161" i="1"/>
  <c r="AW161" i="1" s="1"/>
  <c r="AV160" i="1"/>
  <c r="AW160" i="1" s="1"/>
  <c r="AV159" i="1"/>
  <c r="AW159" i="1" s="1"/>
  <c r="AV158" i="1"/>
  <c r="AW158" i="1" s="1"/>
  <c r="AV157" i="1" l="1"/>
  <c r="AW157" i="1" s="1"/>
  <c r="AV149" i="1"/>
  <c r="AW149" i="1" s="1"/>
  <c r="AV150" i="1"/>
  <c r="AW150" i="1" s="1"/>
  <c r="AV148" i="1"/>
  <c r="AW148" i="1" s="1"/>
  <c r="AV147" i="1"/>
  <c r="AW147" i="1" s="1"/>
  <c r="AV146" i="1"/>
  <c r="AW146" i="1" s="1"/>
  <c r="AV145" i="1"/>
  <c r="AW145" i="1" s="1"/>
  <c r="AV144" i="1"/>
  <c r="AW144" i="1" s="1"/>
  <c r="AV143" i="1"/>
  <c r="AW143" i="1" s="1"/>
  <c r="AV142" i="1"/>
  <c r="AW142" i="1" s="1"/>
  <c r="AV141" i="1"/>
  <c r="AW141" i="1" s="1"/>
  <c r="AV140" i="1"/>
  <c r="AW140" i="1" s="1"/>
  <c r="AV139" i="1"/>
  <c r="AW139" i="1" s="1"/>
  <c r="AV138" i="1"/>
  <c r="AW138" i="1" s="1"/>
  <c r="AV137" i="1"/>
  <c r="AW137" i="1" s="1"/>
  <c r="AV136" i="1"/>
  <c r="AW136" i="1" s="1"/>
  <c r="AV135" i="1"/>
  <c r="AW135" i="1" s="1"/>
  <c r="AV134" i="1"/>
  <c r="AW134" i="1" s="1"/>
  <c r="AV133" i="1"/>
  <c r="AW133" i="1" s="1"/>
  <c r="AV132" i="1"/>
  <c r="AW132" i="1" s="1"/>
  <c r="AV131" i="1"/>
  <c r="AW131" i="1" s="1"/>
  <c r="AV130" i="1"/>
  <c r="AW130" i="1" s="1"/>
  <c r="AV129" i="1"/>
  <c r="AW129" i="1" s="1"/>
  <c r="AV128" i="1"/>
  <c r="AW128" i="1" s="1"/>
  <c r="AV127" i="1"/>
  <c r="AW127" i="1" s="1"/>
  <c r="AV119" i="1"/>
  <c r="AW119" i="1" s="1"/>
  <c r="AV118" i="1"/>
  <c r="AW118" i="1" s="1"/>
  <c r="AV117" i="1"/>
  <c r="AW117" i="1" s="1"/>
  <c r="AV116" i="1"/>
  <c r="AW116" i="1" s="1"/>
  <c r="AV115" i="1"/>
  <c r="AW115" i="1" s="1"/>
  <c r="AV114" i="1"/>
  <c r="AW114" i="1" s="1"/>
  <c r="AV113" i="1"/>
  <c r="AW113" i="1" s="1"/>
  <c r="AV112" i="1"/>
  <c r="AW112" i="1" s="1"/>
  <c r="AV111" i="1"/>
  <c r="AW111" i="1" s="1"/>
  <c r="AV110" i="1"/>
  <c r="AW110" i="1" s="1"/>
  <c r="AV109" i="1"/>
  <c r="AW109" i="1" s="1"/>
  <c r="AV108" i="1"/>
  <c r="AW108" i="1" s="1"/>
  <c r="AV107" i="1"/>
  <c r="AW107" i="1" s="1"/>
  <c r="AV106" i="1"/>
  <c r="AW106" i="1" s="1"/>
  <c r="AV105" i="1"/>
  <c r="AW105" i="1" s="1"/>
  <c r="AV104" i="1"/>
  <c r="AW104" i="1" s="1"/>
  <c r="AV103" i="1"/>
  <c r="AW103" i="1" s="1"/>
  <c r="AV102" i="1"/>
  <c r="AW102" i="1" s="1"/>
  <c r="AV101" i="1"/>
  <c r="AW101" i="1" s="1"/>
  <c r="AV100" i="1"/>
  <c r="AW100" i="1" s="1"/>
  <c r="AV99" i="1"/>
  <c r="AW99" i="1" s="1"/>
  <c r="AV98" i="1"/>
  <c r="AW98" i="1" s="1"/>
  <c r="AV97" i="1"/>
  <c r="AW97" i="1" s="1"/>
  <c r="AV96" i="1"/>
  <c r="AW96" i="1" s="1"/>
  <c r="AV95" i="1"/>
  <c r="AW95" i="1" s="1"/>
  <c r="AV94" i="1"/>
  <c r="AW94" i="1" s="1"/>
  <c r="AV93" i="1"/>
  <c r="AW93" i="1" s="1"/>
  <c r="AV92" i="1"/>
  <c r="AW92" i="1" s="1"/>
  <c r="AV91" i="1"/>
  <c r="AW91" i="1" s="1"/>
  <c r="AV90" i="1"/>
  <c r="AW90" i="1" s="1"/>
  <c r="AV89" i="1"/>
  <c r="AW89" i="1" s="1"/>
  <c r="AV88" i="1"/>
  <c r="AW88" i="1" s="1"/>
  <c r="AV87" i="1"/>
  <c r="AW87" i="1" s="1"/>
  <c r="AV86" i="1"/>
  <c r="AW86" i="1" s="1"/>
  <c r="AV85" i="1"/>
  <c r="AW85" i="1" s="1"/>
  <c r="AV84" i="1"/>
  <c r="AW84" i="1" s="1"/>
  <c r="AV83" i="1"/>
  <c r="AW83" i="1" s="1"/>
  <c r="AV82" i="1"/>
  <c r="AW82" i="1" s="1"/>
  <c r="AV81" i="1"/>
  <c r="AW81" i="1" s="1"/>
  <c r="AV80" i="1"/>
  <c r="AW80" i="1" s="1"/>
  <c r="AV79" i="1"/>
  <c r="AW79" i="1" s="1"/>
  <c r="AV78" i="1"/>
  <c r="AW78" i="1" s="1"/>
  <c r="AV77" i="1"/>
  <c r="AW77" i="1" s="1"/>
  <c r="AV76" i="1"/>
  <c r="AW76" i="1" s="1"/>
  <c r="AV75" i="1"/>
  <c r="AW75" i="1" s="1"/>
  <c r="AV74" i="1"/>
  <c r="AW74" i="1" s="1"/>
  <c r="AV73" i="1"/>
  <c r="AW73" i="1" s="1"/>
  <c r="AV72" i="1"/>
  <c r="AW72" i="1" s="1"/>
  <c r="AV71" i="1"/>
  <c r="AW71" i="1" s="1"/>
  <c r="AV70" i="1"/>
  <c r="AW70" i="1" s="1"/>
  <c r="AV69" i="1"/>
  <c r="AW69" i="1" s="1"/>
  <c r="AV68" i="1"/>
  <c r="AW68" i="1" s="1"/>
  <c r="AV67" i="1"/>
  <c r="AW67" i="1" s="1"/>
  <c r="AV66" i="1"/>
  <c r="AW66" i="1" s="1"/>
  <c r="AV65" i="1"/>
  <c r="AW65" i="1" s="1"/>
  <c r="AV64" i="1"/>
  <c r="AW64" i="1" s="1"/>
  <c r="AV63" i="1"/>
  <c r="AW63" i="1" s="1"/>
  <c r="AV62" i="1"/>
  <c r="AW62" i="1" s="1"/>
  <c r="AV61" i="1"/>
  <c r="AW61" i="1" s="1"/>
  <c r="AV60" i="1"/>
  <c r="AW60" i="1" s="1"/>
  <c r="AV59" i="1"/>
  <c r="AW59" i="1" s="1"/>
  <c r="AV58" i="1"/>
  <c r="AW58" i="1" s="1"/>
  <c r="AV57" i="1"/>
  <c r="AW57" i="1" s="1"/>
  <c r="AV56" i="1"/>
  <c r="AW56" i="1" s="1"/>
  <c r="AV55" i="1"/>
  <c r="AW55" i="1" s="1"/>
  <c r="AV54" i="1"/>
  <c r="AW54" i="1" s="1"/>
  <c r="AV53" i="1"/>
  <c r="AW53" i="1" s="1"/>
  <c r="AV52" i="1"/>
  <c r="AW52" i="1" s="1"/>
  <c r="AV51" i="1"/>
  <c r="AW51" i="1" s="1"/>
  <c r="AV50" i="1"/>
  <c r="AW50" i="1" s="1"/>
  <c r="AV49" i="1"/>
  <c r="AW49" i="1" s="1"/>
  <c r="AV48" i="1"/>
  <c r="AW48" i="1" s="1"/>
  <c r="AV47" i="1"/>
  <c r="AW47" i="1" s="1"/>
  <c r="AV46" i="1"/>
  <c r="AW46" i="1" s="1"/>
  <c r="AV45" i="1"/>
  <c r="AW45" i="1" s="1"/>
  <c r="AV44" i="1"/>
  <c r="AW44" i="1" s="1"/>
  <c r="AV43" i="1"/>
  <c r="AW43" i="1" s="1"/>
  <c r="AV42" i="1"/>
  <c r="AW42" i="1" s="1"/>
  <c r="AV41" i="1"/>
  <c r="AW41" i="1" s="1"/>
  <c r="AV40" i="1"/>
  <c r="AW40" i="1" s="1"/>
  <c r="AV39" i="1"/>
  <c r="AW39" i="1" s="1"/>
  <c r="AV38" i="1"/>
  <c r="AW38" i="1" s="1"/>
  <c r="AV37" i="1"/>
  <c r="AW37" i="1" s="1"/>
  <c r="AV36" i="1"/>
  <c r="AW36" i="1" s="1"/>
  <c r="AV35" i="1"/>
  <c r="AW35" i="1" s="1"/>
  <c r="AV34" i="1"/>
  <c r="AW34" i="1" s="1"/>
  <c r="AV33" i="1"/>
  <c r="AW33" i="1" s="1"/>
  <c r="AV32" i="1"/>
  <c r="AW32" i="1" s="1"/>
  <c r="AV31" i="1"/>
  <c r="AW31" i="1" s="1"/>
  <c r="AV30" i="1"/>
  <c r="AW30" i="1" s="1"/>
  <c r="AV29" i="1"/>
  <c r="AW29" i="1" s="1"/>
  <c r="AV28" i="1"/>
  <c r="AW28" i="1" s="1"/>
  <c r="AV27" i="1"/>
  <c r="AW27" i="1" s="1"/>
  <c r="AV26" i="1"/>
  <c r="AW26" i="1" s="1"/>
  <c r="AV25" i="1"/>
  <c r="AW25" i="1" s="1"/>
  <c r="AV24" i="1"/>
  <c r="AW24" i="1" s="1"/>
  <c r="AV23" i="1"/>
  <c r="AW23" i="1" s="1"/>
  <c r="AV22" i="1"/>
  <c r="AW22" i="1" s="1"/>
  <c r="AV21" i="1"/>
  <c r="AW21" i="1" s="1"/>
  <c r="AV20" i="1"/>
  <c r="AW20" i="1" s="1"/>
  <c r="AV19" i="1"/>
  <c r="AW19" i="1" s="1"/>
  <c r="AV18" i="1"/>
  <c r="AW18" i="1" s="1"/>
  <c r="AV17" i="1"/>
  <c r="AW17" i="1" s="1"/>
  <c r="AV16" i="1"/>
  <c r="AW16" i="1" s="1"/>
  <c r="AV15" i="1"/>
  <c r="AW15" i="1" s="1"/>
  <c r="AV14" i="1"/>
  <c r="AW14" i="1" s="1"/>
  <c r="AV13" i="1"/>
  <c r="AW13" i="1" s="1"/>
  <c r="AV12" i="1"/>
  <c r="AW12" i="1" s="1"/>
  <c r="AV11" i="1"/>
  <c r="AW11" i="1" s="1"/>
  <c r="AV10" i="1"/>
  <c r="AW10" i="1" s="1"/>
  <c r="AV9" i="1"/>
  <c r="AW9" i="1" s="1"/>
  <c r="AV8" i="1"/>
  <c r="AW8" i="1" s="1"/>
  <c r="AV7" i="1"/>
  <c r="AW7" i="1" s="1"/>
  <c r="AV6" i="1"/>
  <c r="AW6" i="1" s="1"/>
  <c r="AV120" i="1"/>
  <c r="AW120" i="1" s="1"/>
  <c r="AS105" i="2" l="1"/>
  <c r="AT105" i="2" s="1"/>
  <c r="AS104" i="2"/>
  <c r="AT104" i="2" s="1"/>
  <c r="AS103" i="2"/>
  <c r="AT103" i="2" s="1"/>
  <c r="AS102" i="2"/>
  <c r="AT102" i="2" s="1"/>
  <c r="AS101" i="2"/>
  <c r="AT101" i="2" s="1"/>
  <c r="AS100" i="2"/>
  <c r="AT100" i="2" s="1"/>
  <c r="AS99" i="2"/>
  <c r="AT99" i="2" s="1"/>
  <c r="AS98" i="2"/>
  <c r="AT98" i="2" s="1"/>
  <c r="AS97" i="2"/>
  <c r="AT97" i="2" s="1"/>
  <c r="AS96" i="2"/>
  <c r="AT96" i="2" s="1"/>
  <c r="AS95" i="2"/>
  <c r="AT95" i="2" s="1"/>
  <c r="AS94" i="2"/>
  <c r="AT94" i="2" s="1"/>
  <c r="AS93" i="2"/>
  <c r="AT93" i="2" s="1"/>
  <c r="AS92" i="2"/>
  <c r="AT92" i="2" s="1"/>
  <c r="AS91" i="2"/>
  <c r="AT91" i="2" s="1"/>
  <c r="AS90" i="2"/>
  <c r="AT90" i="2" s="1"/>
  <c r="AS89" i="2"/>
  <c r="AT89" i="2" s="1"/>
  <c r="AS88" i="2"/>
  <c r="AT88" i="2" s="1"/>
  <c r="AS87" i="2"/>
  <c r="AT87" i="2" s="1"/>
  <c r="AS86" i="2"/>
  <c r="AT86" i="2" s="1"/>
  <c r="AS85" i="2"/>
  <c r="AT85" i="2" s="1"/>
  <c r="AS84" i="2"/>
  <c r="AT84" i="2" s="1"/>
  <c r="AS83" i="2"/>
  <c r="AT83" i="2" s="1"/>
  <c r="AS82" i="2"/>
  <c r="AT82" i="2" s="1"/>
  <c r="AS81" i="2"/>
  <c r="AT81" i="2" s="1"/>
  <c r="AS80" i="2"/>
  <c r="AT80" i="2" s="1"/>
  <c r="AS79" i="2"/>
  <c r="AT79" i="2" s="1"/>
  <c r="AS78" i="2"/>
  <c r="AT78" i="2" s="1"/>
  <c r="AS77" i="2"/>
  <c r="AT77" i="2" s="1"/>
  <c r="AS76" i="2"/>
  <c r="AT76" i="2" s="1"/>
  <c r="AS75" i="2"/>
  <c r="AT75" i="2" s="1"/>
  <c r="AS74" i="2"/>
  <c r="AT74" i="2" s="1"/>
  <c r="AS73" i="2"/>
  <c r="AT73" i="2" s="1"/>
  <c r="AS72" i="2"/>
  <c r="AT72" i="2" s="1"/>
  <c r="AS71" i="2"/>
  <c r="AT71" i="2" s="1"/>
  <c r="AS70" i="2"/>
  <c r="AT70" i="2" s="1"/>
  <c r="AS69" i="2"/>
  <c r="AT69" i="2" s="1"/>
  <c r="AS68" i="2"/>
  <c r="AT68" i="2" s="1"/>
  <c r="AS67" i="2"/>
  <c r="AT67" i="2" s="1"/>
  <c r="AS66" i="2"/>
  <c r="AT66" i="2" s="1"/>
  <c r="AS65" i="2"/>
  <c r="AT65" i="2" s="1"/>
  <c r="AS64" i="2"/>
  <c r="AT64" i="2" s="1"/>
  <c r="AS63" i="2"/>
  <c r="AT63" i="2" s="1"/>
  <c r="AS62" i="2"/>
  <c r="AT62" i="2" s="1"/>
  <c r="AS61" i="2"/>
  <c r="AT61" i="2" s="1"/>
  <c r="AS60" i="2"/>
  <c r="AT60" i="2" s="1"/>
  <c r="AS59" i="2"/>
  <c r="AT59" i="2" s="1"/>
  <c r="AS58" i="2"/>
  <c r="AT58" i="2" s="1"/>
  <c r="AS57" i="2"/>
  <c r="AT57" i="2" s="1"/>
  <c r="AS56" i="2"/>
  <c r="AT56" i="2" s="1"/>
  <c r="AS55" i="2"/>
  <c r="AT55" i="2" s="1"/>
  <c r="AS54" i="2"/>
  <c r="AT54" i="2" s="1"/>
  <c r="AS53" i="2"/>
  <c r="AT53" i="2" s="1"/>
  <c r="AS52" i="2"/>
  <c r="AT52" i="2" s="1"/>
  <c r="AS51" i="2"/>
  <c r="AT51" i="2" s="1"/>
  <c r="AS50" i="2"/>
  <c r="AT50" i="2" s="1"/>
  <c r="AS49" i="2"/>
  <c r="AT49" i="2" s="1"/>
  <c r="AS48" i="2"/>
  <c r="AT48" i="2" s="1"/>
  <c r="AS47" i="2"/>
  <c r="AT47" i="2" s="1"/>
  <c r="AS46" i="2"/>
  <c r="AT46" i="2" s="1"/>
  <c r="AS45" i="2"/>
  <c r="AT45" i="2" s="1"/>
  <c r="AS44" i="2"/>
  <c r="AT44" i="2" s="1"/>
  <c r="AS43" i="2"/>
  <c r="AT43" i="2" s="1"/>
  <c r="AS42" i="2"/>
  <c r="AT42" i="2" s="1"/>
  <c r="AS41" i="2"/>
  <c r="AT41" i="2" s="1"/>
  <c r="AS37" i="2"/>
  <c r="AT37" i="2" s="1"/>
  <c r="AS39" i="2"/>
  <c r="AT39" i="2" s="1"/>
  <c r="AS40" i="2"/>
  <c r="AT40" i="2" s="1"/>
  <c r="AS38" i="2"/>
  <c r="AT38" i="2" s="1"/>
  <c r="AS36" i="2"/>
  <c r="AT36" i="2" s="1"/>
  <c r="AS35" i="2"/>
  <c r="AT35" i="2" s="1"/>
  <c r="AS34" i="2"/>
  <c r="AT34" i="2" s="1"/>
  <c r="AS33" i="2"/>
  <c r="AT33" i="2" s="1"/>
  <c r="AS32" i="2"/>
  <c r="AT32" i="2" s="1"/>
  <c r="AS31" i="2"/>
  <c r="AT31" i="2" s="1"/>
  <c r="AS30" i="2"/>
  <c r="AT30" i="2" s="1"/>
  <c r="AS29" i="2"/>
  <c r="AT29" i="2" s="1"/>
  <c r="AS28" i="2"/>
  <c r="AT28" i="2" s="1"/>
  <c r="AS27" i="2"/>
  <c r="AT27" i="2" s="1"/>
  <c r="AS26" i="2"/>
  <c r="AT26" i="2" s="1"/>
  <c r="AS25" i="2"/>
  <c r="AT25" i="2" s="1"/>
  <c r="AS24" i="2"/>
  <c r="AT24" i="2" s="1"/>
  <c r="AS23" i="2"/>
  <c r="AT23" i="2" s="1"/>
  <c r="AS22" i="2"/>
  <c r="AT22" i="2" s="1"/>
  <c r="AS21" i="2"/>
  <c r="AT21" i="2" s="1"/>
  <c r="AS20" i="2"/>
  <c r="AT20" i="2" s="1"/>
  <c r="AS19" i="2"/>
  <c r="AT19" i="2" s="1"/>
  <c r="AS18" i="2"/>
  <c r="AT18" i="2" s="1"/>
  <c r="AS17" i="2"/>
  <c r="AT17" i="2" s="1"/>
  <c r="AS16" i="2"/>
  <c r="AT16" i="2" s="1"/>
  <c r="AS15" i="2"/>
  <c r="AT15" i="2" s="1"/>
  <c r="AS14" i="2"/>
  <c r="AT14" i="2" s="1"/>
  <c r="AS13" i="2"/>
  <c r="AT13" i="2" s="1"/>
  <c r="AS12" i="2"/>
  <c r="AT12" i="2" s="1"/>
  <c r="AS11" i="2"/>
  <c r="AT11" i="2" s="1"/>
  <c r="AS10" i="2"/>
  <c r="AT10" i="2" s="1"/>
  <c r="AS9" i="2"/>
  <c r="AT9" i="2" s="1"/>
  <c r="AS8" i="2"/>
  <c r="AT8" i="2" s="1"/>
  <c r="AS7" i="2"/>
  <c r="AT7" i="2" s="1"/>
  <c r="AS6" i="2"/>
  <c r="AT6" i="2" s="1"/>
  <c r="AS4" i="2"/>
  <c r="AT4" i="2" s="1"/>
  <c r="AS5" i="2"/>
  <c r="AT5" i="2" s="1"/>
  <c r="AS3" i="2"/>
  <c r="AT3" i="2" s="1"/>
  <c r="AS2" i="2"/>
  <c r="AT2" i="2" s="1"/>
</calcChain>
</file>

<file path=xl/sharedStrings.xml><?xml version="1.0" encoding="utf-8"?>
<sst xmlns="http://schemas.openxmlformats.org/spreadsheetml/2006/main" count="740" uniqueCount="261">
  <si>
    <r>
      <rPr>
        <b/>
        <sz val="18"/>
        <color rgb="FF000000"/>
        <rFont val="Arial"/>
      </rPr>
      <t xml:space="preserve">AVCA Division I WVB Coaches Poll - Number of Times Ranked </t>
    </r>
    <r>
      <rPr>
        <b/>
        <i/>
        <sz val="15"/>
        <color rgb="FF000000"/>
        <rFont val="Arial"/>
      </rPr>
      <t>(through 2025 season)</t>
    </r>
  </si>
  <si>
    <t>Due to COVID-19, the 2020 season was played throughout the 2020-21 academic year and the NCAA Championship was held in April 2021. Several conferences and individual schools opted out of the season. Information below includes the Fall 2020 polls.</t>
  </si>
  <si>
    <t>School</t>
  </si>
  <si>
    <t>2021S</t>
  </si>
  <si>
    <t>2021F</t>
  </si>
  <si>
    <t>Total</t>
  </si>
  <si>
    <t>% Ranked</t>
  </si>
  <si>
    <t>Alabama</t>
  </si>
  <si>
    <t>American</t>
  </si>
  <si>
    <t xml:space="preserve">Arizona </t>
  </si>
  <si>
    <t>Arizona State</t>
  </si>
  <si>
    <t xml:space="preserve">Arkansas </t>
  </si>
  <si>
    <t>Arkansas State</t>
  </si>
  <si>
    <t>Arkansas-Little Rock</t>
  </si>
  <si>
    <t>Auburn</t>
  </si>
  <si>
    <t>Baylor</t>
  </si>
  <si>
    <t>BYU</t>
  </si>
  <si>
    <t>California</t>
  </si>
  <si>
    <t>UC Irvine</t>
  </si>
  <si>
    <t>UCLA</t>
  </si>
  <si>
    <t>UC Santa Barbara</t>
  </si>
  <si>
    <t>Cal Poly</t>
  </si>
  <si>
    <t>Cal State Fullerton</t>
  </si>
  <si>
    <t>Cal State Northridge</t>
  </si>
  <si>
    <t>UCF</t>
  </si>
  <si>
    <t>Cincinnati</t>
  </si>
  <si>
    <t>Clemson</t>
  </si>
  <si>
    <t>Coastal Carolina</t>
  </si>
  <si>
    <t xml:space="preserve">Colorado </t>
  </si>
  <si>
    <t>Colorado State</t>
  </si>
  <si>
    <t>Creighton</t>
  </si>
  <si>
    <t>Dayton</t>
  </si>
  <si>
    <t>Duke</t>
  </si>
  <si>
    <t>Eastern Washington</t>
  </si>
  <si>
    <t>Florida</t>
  </si>
  <si>
    <t>Florida A&amp;M</t>
  </si>
  <si>
    <t xml:space="preserve"> </t>
  </si>
  <si>
    <t>Florida State</t>
  </si>
  <si>
    <t>Fresno State</t>
  </si>
  <si>
    <t>George Mason</t>
  </si>
  <si>
    <t>Georgia</t>
  </si>
  <si>
    <t>Georgia Tech</t>
  </si>
  <si>
    <t>Hawai‘i</t>
  </si>
  <si>
    <t>Houston</t>
  </si>
  <si>
    <t>Idaho</t>
  </si>
  <si>
    <t xml:space="preserve">Illinois </t>
  </si>
  <si>
    <t>Illinois State</t>
  </si>
  <si>
    <t>Indiana</t>
  </si>
  <si>
    <t>Iowa</t>
  </si>
  <si>
    <t>Iowa State</t>
  </si>
  <si>
    <t>Kansas</t>
  </si>
  <si>
    <t>Kansas State</t>
  </si>
  <si>
    <t>Kentucky</t>
  </si>
  <si>
    <t>Long Beach State</t>
  </si>
  <si>
    <t>Louisiana</t>
  </si>
  <si>
    <t>LSU</t>
  </si>
  <si>
    <t>Louisville</t>
  </si>
  <si>
    <t>Loyola Marymount</t>
  </si>
  <si>
    <t>Marquette</t>
  </si>
  <si>
    <t>Maryland</t>
  </si>
  <si>
    <t>Miami (FL)</t>
  </si>
  <si>
    <t xml:space="preserve">Michigan </t>
  </si>
  <si>
    <t>Michigan State</t>
  </si>
  <si>
    <t>Middle Tennessee</t>
  </si>
  <si>
    <t>Minnesota</t>
  </si>
  <si>
    <t>Mississippi State</t>
  </si>
  <si>
    <t>Missouri</t>
  </si>
  <si>
    <t>Missouri State</t>
  </si>
  <si>
    <t>Montana</t>
  </si>
  <si>
    <t>Nebraska</t>
  </si>
  <si>
    <t>UNLV</t>
  </si>
  <si>
    <t>New Mexico</t>
  </si>
  <si>
    <t>New Mexico State</t>
  </si>
  <si>
    <t>North Carolina</t>
  </si>
  <si>
    <t>Northern Iowa</t>
  </si>
  <si>
    <t>Northwestern</t>
  </si>
  <si>
    <t>Notre Dame</t>
  </si>
  <si>
    <t>Ohio</t>
  </si>
  <si>
    <t>Ohio State</t>
  </si>
  <si>
    <t>Oklahoma</t>
  </si>
  <si>
    <t>Oral Roberts</t>
  </si>
  <si>
    <t xml:space="preserve">Oregon </t>
  </si>
  <si>
    <t>Oregon State</t>
  </si>
  <si>
    <t>Pacific</t>
  </si>
  <si>
    <t>Penn State</t>
  </si>
  <si>
    <t>Pepperdine</t>
  </si>
  <si>
    <t>Pittsburgh</t>
  </si>
  <si>
    <t>Purdue</t>
  </si>
  <si>
    <t>Rhode Island</t>
  </si>
  <si>
    <t>Rice</t>
  </si>
  <si>
    <t>St. John’s</t>
  </si>
  <si>
    <t>Saint Louis</t>
  </si>
  <si>
    <t xml:space="preserve">San Diego </t>
  </si>
  <si>
    <t>San Diego State</t>
  </si>
  <si>
    <t>San Francisco</t>
  </si>
  <si>
    <t>San Jose State</t>
  </si>
  <si>
    <t>Santa Clara</t>
  </si>
  <si>
    <t>South Carolina</t>
  </si>
  <si>
    <t>South Florida</t>
  </si>
  <si>
    <t>Southern California</t>
  </si>
  <si>
    <t>SMU</t>
  </si>
  <si>
    <t>Stanford</t>
  </si>
  <si>
    <t>Syracuse</t>
  </si>
  <si>
    <t>Temple</t>
  </si>
  <si>
    <t>Tennessee</t>
  </si>
  <si>
    <t>Texas</t>
  </si>
  <si>
    <t>Texas A&amp;M</t>
  </si>
  <si>
    <t>TCU</t>
  </si>
  <si>
    <t>Texas State</t>
  </si>
  <si>
    <t>Texas Tech</t>
  </si>
  <si>
    <t>Texas-Arlington</t>
  </si>
  <si>
    <t>Tulsa</t>
  </si>
  <si>
    <t>Utah</t>
  </si>
  <si>
    <t>Utah State</t>
  </si>
  <si>
    <t>Washington</t>
  </si>
  <si>
    <t>Washington State</t>
  </si>
  <si>
    <t>West Virginia</t>
  </si>
  <si>
    <t>Western Kentucky</t>
  </si>
  <si>
    <t>Western Michigan</t>
  </si>
  <si>
    <t>Wichita State</t>
  </si>
  <si>
    <t>Wisconsin</t>
  </si>
  <si>
    <t>Wyoming</t>
  </si>
  <si>
    <r>
      <rPr>
        <b/>
        <sz val="18"/>
        <color rgb="FF000000"/>
        <rFont val="Arial"/>
      </rPr>
      <t xml:space="preserve">AVCA Division I WVB Coaches Poll - Number of Times Ranked No. 1 </t>
    </r>
    <r>
      <rPr>
        <b/>
        <i/>
        <sz val="15"/>
        <color rgb="FF000000"/>
        <rFont val="Arial"/>
      </rPr>
      <t>(through 2025 season)</t>
    </r>
  </si>
  <si>
    <t>% Ranked #1</t>
  </si>
  <si>
    <t>Illinois</t>
  </si>
  <si>
    <r>
      <rPr>
        <b/>
        <sz val="18"/>
        <color rgb="FF000000"/>
        <rFont val="Arial"/>
      </rPr>
      <t xml:space="preserve">AVCA Division I WVB Coaches Poll - Number of Times Ranked in Top 10 </t>
    </r>
    <r>
      <rPr>
        <b/>
        <i/>
        <sz val="15"/>
        <color rgb="FF000000"/>
        <rFont val="Arial"/>
      </rPr>
      <t>(through 2025 season)</t>
    </r>
  </si>
  <si>
    <t>% in Top 10</t>
  </si>
  <si>
    <t>Arkansas</t>
  </si>
  <si>
    <t>Oregon</t>
  </si>
  <si>
    <t>San Diego</t>
  </si>
  <si>
    <r>
      <rPr>
        <b/>
        <sz val="18"/>
        <color rgb="FF000000"/>
        <rFont val="Arial"/>
      </rPr>
      <t xml:space="preserve">AVCA Division I WVB Coaches Poll - Highest Ranking </t>
    </r>
    <r>
      <rPr>
        <b/>
        <i/>
        <sz val="15"/>
        <color rgb="FF000000"/>
        <rFont val="Arial"/>
      </rPr>
      <t>(through 2025 season)</t>
    </r>
  </si>
  <si>
    <t>Highest Ever Ranking</t>
  </si>
  <si>
    <t>25, last on 9/17/2018</t>
  </si>
  <si>
    <t>19, last on 2013 Final Poll</t>
  </si>
  <si>
    <t>3, last on 9/24/2001</t>
  </si>
  <si>
    <t>5, last on 10/5/2015</t>
  </si>
  <si>
    <t>8, last on 2023 Final Poll</t>
  </si>
  <si>
    <t>24, last on 11/30/2015</t>
  </si>
  <si>
    <t>24, last on 2014 Final Poll</t>
  </si>
  <si>
    <t>22, last on 10/9/2023</t>
  </si>
  <si>
    <t>1, last on 12/2/2019</t>
  </si>
  <si>
    <t>1, last on 11/19/2018</t>
  </si>
  <si>
    <t>1, last on 9/19/2011</t>
  </si>
  <si>
    <t>18, last on 9/14/2009</t>
  </si>
  <si>
    <t>1, last on 9/17/2012</t>
  </si>
  <si>
    <t>4, last on 10/13/1998</t>
  </si>
  <si>
    <t>1, last on 10/22/1985</t>
  </si>
  <si>
    <t>24, 11/29/2010</t>
  </si>
  <si>
    <t>21, last on 11/11/2013</t>
  </si>
  <si>
    <t>21, last on 11/28/2022</t>
  </si>
  <si>
    <t>18, last on 11/15/2010</t>
  </si>
  <si>
    <t>13, last on 11/15/1999</t>
  </si>
  <si>
    <t>12, last on 11/18/2020</t>
  </si>
  <si>
    <t>8, last on 9/14/1993</t>
  </si>
  <si>
    <t>3, last on 10/23/2000</t>
  </si>
  <si>
    <t>5, last on 11/25/2024</t>
  </si>
  <si>
    <t>10, last on 9/3/2012</t>
  </si>
  <si>
    <t>11, last on 9/3/2007</t>
  </si>
  <si>
    <t>15, last on 11/18/2002</t>
  </si>
  <si>
    <t>1, last on 10/9/2017</t>
  </si>
  <si>
    <t>22, last on 11/29/2004</t>
  </si>
  <si>
    <t>3, last on 11/10/2014</t>
  </si>
  <si>
    <t>18, last on 11/5/1991</t>
  </si>
  <si>
    <t>16, last on 12/3/1996</t>
  </si>
  <si>
    <t>13, last on 10/26/1993</t>
  </si>
  <si>
    <t>4, last on 10/27/2003</t>
  </si>
  <si>
    <t>1, last on 11/22/2004</t>
  </si>
  <si>
    <t>17, last on 2022 Final Poll</t>
  </si>
  <si>
    <t>19, last on 1994 Final Poll</t>
  </si>
  <si>
    <t>1, last on 10/17/11</t>
  </si>
  <si>
    <t>10, last on 10/9/1984</t>
  </si>
  <si>
    <t>24, last on 9/5/1995</t>
  </si>
  <si>
    <t>5, last on 11/30/2009</t>
  </si>
  <si>
    <t>4, last on 11/28/2016</t>
  </si>
  <si>
    <t>5, last on 11/24/2003</t>
  </si>
  <si>
    <t>1, last on 2021 Spring Final Poll</t>
  </si>
  <si>
    <t>T-21</t>
  </si>
  <si>
    <t>1, last on 12/3/2001</t>
  </si>
  <si>
    <t>15, last on 10/14/2020</t>
  </si>
  <si>
    <t>5, last on 1991 Final Poll</t>
  </si>
  <si>
    <t>1, last on 11/29/2021</t>
  </si>
  <si>
    <t>6, last on 12/3/1996</t>
  </si>
  <si>
    <t>7, last on 9/9/2019</t>
  </si>
  <si>
    <t>15, last on 11/11/1997</t>
  </si>
  <si>
    <t>11, last on 11/18/2020</t>
  </si>
  <si>
    <t>5, last on 2012 Final Poll</t>
  </si>
  <si>
    <t>3, last on 1996 Preseason Poll</t>
  </si>
  <si>
    <t>13, last on 9/8/2008</t>
  </si>
  <si>
    <t>1, last on 9/3/2018</t>
  </si>
  <si>
    <t>23, last on 11/29/2021</t>
  </si>
  <si>
    <t>4, last on 12/2/2013</t>
  </si>
  <si>
    <t>23, last on 12/1/2003</t>
  </si>
  <si>
    <t>23, last on 1994 Final Poll</t>
  </si>
  <si>
    <t>1, last on 12/1/2025</t>
  </si>
  <si>
    <t>25, last on 11/12/2007</t>
  </si>
  <si>
    <t>8, last on 9/29/1992</t>
  </si>
  <si>
    <t>13, last on 11/12/2007</t>
  </si>
  <si>
    <t>6, last on 11/28/2016</t>
  </si>
  <si>
    <t>6, last on 9/15/2003</t>
  </si>
  <si>
    <t>15, last on 10/6/1987</t>
  </si>
  <si>
    <t>4, last on 11/25/2020</t>
  </si>
  <si>
    <t>13, last on 9/3/2007</t>
  </si>
  <si>
    <t>3, last on 9/20/21</t>
  </si>
  <si>
    <t>12, last on 2006 Final Poll</t>
  </si>
  <si>
    <t>10, last on 1995 Final Poll</t>
  </si>
  <si>
    <t>2, last on 2012 Final Poll</t>
  </si>
  <si>
    <t>17, last on 11/21/1983</t>
  </si>
  <si>
    <t>1, last on 9/27/1999</t>
  </si>
  <si>
    <t>1, last on 2024 Final Poll</t>
  </si>
  <si>
    <t>4, last on 12/8/2003</t>
  </si>
  <si>
    <t>1, last on 12/2/2024</t>
  </si>
  <si>
    <t>4, last on 9/27/2021</t>
  </si>
  <si>
    <t>20, last on 10/15/1985</t>
  </si>
  <si>
    <t>17, last on 11/4/2019</t>
  </si>
  <si>
    <t>13, last on 2007 Final Poll</t>
  </si>
  <si>
    <t>16, last on 9/7/2009</t>
  </si>
  <si>
    <t>Preseason Poll 2010</t>
  </si>
  <si>
    <t>T-16</t>
  </si>
  <si>
    <t>2, last on 11/21/2022</t>
  </si>
  <si>
    <t>1, last on 10/28/1986</t>
  </si>
  <si>
    <t>22, last on 10/27/2008</t>
  </si>
  <si>
    <t>1, last on 9/30/1986</t>
  </si>
  <si>
    <t>4, last on 9/4/2006</t>
  </si>
  <si>
    <t>13, last on 11/25/2020</t>
  </si>
  <si>
    <t>22, last on 1997 Preseason Poll</t>
  </si>
  <si>
    <t>1, last on 11/23/2015</t>
  </si>
  <si>
    <t>7, last on 12/1/2025</t>
  </si>
  <si>
    <t>1, last on 2019 Final Poll</t>
  </si>
  <si>
    <t>5, last on 9/30/2020</t>
  </si>
  <si>
    <t>25, last on 2002 Final Poll</t>
  </si>
  <si>
    <t>6, last on 2005 Final Poll</t>
  </si>
  <si>
    <t>1, last on 9/2/2024</t>
  </si>
  <si>
    <t>1, last on 2025 Final Poll</t>
  </si>
  <si>
    <t>9, last on 9/22/2025</t>
  </si>
  <si>
    <t>11, last on 11/25/2020</t>
  </si>
  <si>
    <t>13, last on 10/27/1992</t>
  </si>
  <si>
    <t>7, last on 1988 Final Poll</t>
  </si>
  <si>
    <t>20, 2010 Final Poll</t>
  </si>
  <si>
    <t>7, last on 2/22/2021</t>
  </si>
  <si>
    <t>18, last on 11/13/2000</t>
  </si>
  <si>
    <t>1, last on 11/30/2015</t>
  </si>
  <si>
    <t>4, last on 10/16/2023</t>
  </si>
  <si>
    <t>13, last on 11/11/2020</t>
  </si>
  <si>
    <t>15, last on 8/30/2021</t>
  </si>
  <si>
    <t>6, last on 1984 Preseason Poll</t>
  </si>
  <si>
    <t>9, last on 11/24/2008</t>
  </si>
  <si>
    <t>1, last on 10/16/2023</t>
  </si>
  <si>
    <t>17, last on 1990 Preseason Poll</t>
  </si>
  <si>
    <t>Hawai'i</t>
  </si>
  <si>
    <t xml:space="preserve">Arizona  </t>
  </si>
  <si>
    <t xml:space="preserve">Illinois  </t>
  </si>
  <si>
    <t xml:space="preserve">San Diego  </t>
  </si>
  <si>
    <t xml:space="preserve">Oregon  </t>
  </si>
  <si>
    <t xml:space="preserve">Michigan  </t>
  </si>
  <si>
    <t xml:space="preserve">Colorado  </t>
  </si>
  <si>
    <t>Saint Mary's (Calif.)</t>
  </si>
  <si>
    <t>St. John's</t>
  </si>
  <si>
    <t>Miami, Fla.</t>
  </si>
  <si>
    <t>St. Mary’s (CA)</t>
  </si>
  <si>
    <t>13, last on 2025 Final Poll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</si>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</sst>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8"/>
      <color rgb="FF000000"/>
      <name val="Arial"/>
    </font>
    <font>
      <b/>
      <i/>
      <sz val="15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117"/>
  <sheetViews>
    <sheetView tabSelected="1" zoomScaleNormal="100" zoomScaleSheetLayoutView="100" workbookViewId="0">
      <pane xSplit="1" topLeftCell="B1" activePane="topRight" state="frozen"/>
      <selection pane="topRight" sqref="A1:AQ1"/>
    </sheetView>
  </sheetViews>
  <sheetFormatPr defaultColWidth="20.54296875" defaultRowHeight="12.5" x14ac:dyDescent="0.25"/>
  <cols>
    <col min="1" max="1" width="22.26953125" style="2" customWidth="1"/>
    <col min="2" max="2" width="5.26953125" style="3" customWidth="1"/>
    <col min="3" max="27" width="5" style="3" bestFit="1" customWidth="1"/>
    <col min="28" max="34" width="5" style="3" customWidth="1"/>
    <col min="35" max="37" width="5.54296875" style="3" customWidth="1"/>
    <col min="38" max="40" width="5" style="3" customWidth="1"/>
    <col min="41" max="42" width="6.453125" style="3" customWidth="1"/>
    <col min="43" max="43" width="5" style="3" customWidth="1"/>
    <col min="44" max="46" width="5.26953125" style="3" customWidth="1"/>
    <col min="47" max="47" width="1.26953125" style="3" customWidth="1"/>
    <col min="48" max="48" width="6.453125" style="7" customWidth="1"/>
    <col min="49" max="49" width="12.453125" style="19" bestFit="1" customWidth="1"/>
    <col min="50" max="53" width="20.54296875" style="17" customWidth="1"/>
    <col min="54" max="16384" width="20.54296875" style="16"/>
  </cols>
  <sheetData>
    <row r="1" spans="1:53" ht="23" x14ac:dyDescent="0.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2"/>
      <c r="AS1" s="22"/>
      <c r="AT1" s="22"/>
      <c r="AU1" s="17"/>
      <c r="AV1" s="18"/>
      <c r="AW1" s="17"/>
    </row>
    <row r="2" spans="1:53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8"/>
      <c r="AW2" s="17"/>
    </row>
    <row r="3" spans="1:53" ht="13" x14ac:dyDescent="0.3">
      <c r="A3" s="24" t="s">
        <v>1</v>
      </c>
      <c r="B3" s="17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8"/>
      <c r="AW3" s="17"/>
    </row>
    <row r="4" spans="1:53" x14ac:dyDescent="0.25">
      <c r="A4" s="18"/>
      <c r="B4" s="1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8"/>
      <c r="AW4" s="17"/>
    </row>
    <row r="5" spans="1:53" s="21" customFormat="1" ht="13" x14ac:dyDescent="0.3">
      <c r="A5" s="1" t="s">
        <v>2</v>
      </c>
      <c r="B5" s="11">
        <v>1982</v>
      </c>
      <c r="C5" s="4">
        <v>1983</v>
      </c>
      <c r="D5" s="11">
        <v>1984</v>
      </c>
      <c r="E5" s="4">
        <v>1985</v>
      </c>
      <c r="F5" s="11">
        <v>1986</v>
      </c>
      <c r="G5" s="4">
        <v>1987</v>
      </c>
      <c r="H5" s="11">
        <v>1988</v>
      </c>
      <c r="I5" s="4">
        <v>1989</v>
      </c>
      <c r="J5" s="11">
        <v>1990</v>
      </c>
      <c r="K5" s="4">
        <v>1991</v>
      </c>
      <c r="L5" s="11">
        <v>1992</v>
      </c>
      <c r="M5" s="4">
        <v>1993</v>
      </c>
      <c r="N5" s="11">
        <v>1994</v>
      </c>
      <c r="O5" s="4">
        <v>1995</v>
      </c>
      <c r="P5" s="11">
        <v>1996</v>
      </c>
      <c r="Q5" s="4">
        <v>1997</v>
      </c>
      <c r="R5" s="11">
        <v>1998</v>
      </c>
      <c r="S5" s="4">
        <v>1999</v>
      </c>
      <c r="T5" s="11">
        <v>2000</v>
      </c>
      <c r="U5" s="4">
        <v>2001</v>
      </c>
      <c r="V5" s="11">
        <v>2002</v>
      </c>
      <c r="W5" s="4">
        <v>2003</v>
      </c>
      <c r="X5" s="11">
        <v>2004</v>
      </c>
      <c r="Y5" s="4">
        <v>2005</v>
      </c>
      <c r="Z5" s="11">
        <v>2006</v>
      </c>
      <c r="AA5" s="4">
        <v>2007</v>
      </c>
      <c r="AB5" s="11">
        <v>2008</v>
      </c>
      <c r="AC5" s="4">
        <v>2009</v>
      </c>
      <c r="AD5" s="11">
        <v>2010</v>
      </c>
      <c r="AE5" s="4">
        <v>2011</v>
      </c>
      <c r="AF5" s="11">
        <v>2012</v>
      </c>
      <c r="AG5" s="1">
        <v>2013</v>
      </c>
      <c r="AH5" s="13">
        <v>2014</v>
      </c>
      <c r="AI5" s="1">
        <v>2015</v>
      </c>
      <c r="AJ5" s="11">
        <v>2016</v>
      </c>
      <c r="AK5" s="4">
        <v>2017</v>
      </c>
      <c r="AL5" s="11">
        <v>2018</v>
      </c>
      <c r="AM5" s="4">
        <v>2019</v>
      </c>
      <c r="AN5" s="11">
        <v>2020</v>
      </c>
      <c r="AO5" s="4" t="s">
        <v>3</v>
      </c>
      <c r="AP5" s="11" t="s">
        <v>4</v>
      </c>
      <c r="AQ5" s="4">
        <v>2022</v>
      </c>
      <c r="AR5" s="11">
        <v>2023</v>
      </c>
      <c r="AS5" s="4">
        <v>2024</v>
      </c>
      <c r="AT5" s="11">
        <v>2025</v>
      </c>
      <c r="AU5" s="14"/>
      <c r="AV5" s="4" t="s">
        <v>5</v>
      </c>
      <c r="AW5" s="4" t="s">
        <v>6</v>
      </c>
    </row>
    <row r="6" spans="1:53" x14ac:dyDescent="0.25">
      <c r="A6" s="2" t="s">
        <v>7</v>
      </c>
      <c r="B6" s="12"/>
      <c r="D6" s="12"/>
      <c r="F6" s="12"/>
      <c r="H6" s="12"/>
      <c r="J6" s="12"/>
      <c r="L6" s="12"/>
      <c r="N6" s="12"/>
      <c r="P6" s="12"/>
      <c r="R6" s="12"/>
      <c r="T6" s="12"/>
      <c r="V6" s="12"/>
      <c r="X6" s="12"/>
      <c r="Z6" s="12"/>
      <c r="AB6" s="12"/>
      <c r="AD6" s="12"/>
      <c r="AF6" s="12"/>
      <c r="AH6" s="12"/>
      <c r="AJ6" s="12"/>
      <c r="AL6" s="12">
        <v>2</v>
      </c>
      <c r="AN6" s="12"/>
      <c r="AP6" s="12"/>
      <c r="AR6" s="12"/>
      <c r="AT6" s="12"/>
      <c r="AU6" s="15"/>
      <c r="AV6" s="3">
        <f t="shared" ref="AV6:AV69" si="0">SUM(B6:AT6)</f>
        <v>2</v>
      </c>
      <c r="AW6" s="5">
        <f>AV6/660</f>
        <v>3.0303030303030303E-3</v>
      </c>
      <c r="AX6" s="16"/>
      <c r="AY6" s="16"/>
      <c r="AZ6" s="16"/>
      <c r="BA6" s="16"/>
    </row>
    <row r="7" spans="1:53" x14ac:dyDescent="0.25">
      <c r="A7" s="2" t="s">
        <v>8</v>
      </c>
      <c r="B7" s="12"/>
      <c r="D7" s="12"/>
      <c r="F7" s="12"/>
      <c r="H7" s="12"/>
      <c r="J7" s="12"/>
      <c r="L7" s="12"/>
      <c r="N7" s="12"/>
      <c r="P7" s="12"/>
      <c r="R7" s="12"/>
      <c r="T7" s="12"/>
      <c r="V7" s="12"/>
      <c r="X7" s="12"/>
      <c r="Z7" s="12"/>
      <c r="AB7" s="12"/>
      <c r="AD7" s="12"/>
      <c r="AF7" s="12"/>
      <c r="AG7" s="3">
        <v>1</v>
      </c>
      <c r="AH7" s="12">
        <v>1</v>
      </c>
      <c r="AJ7" s="12"/>
      <c r="AL7" s="12"/>
      <c r="AN7" s="12"/>
      <c r="AP7" s="12"/>
      <c r="AR7" s="12"/>
      <c r="AT7" s="12"/>
      <c r="AU7" s="15"/>
      <c r="AV7" s="3">
        <f t="shared" si="0"/>
        <v>2</v>
      </c>
      <c r="AW7" s="5">
        <f>AV7/660</f>
        <v>3.0303030303030303E-3</v>
      </c>
      <c r="AX7" s="16"/>
      <c r="AY7" s="16"/>
      <c r="AZ7" s="16"/>
      <c r="BA7" s="16"/>
    </row>
    <row r="8" spans="1:53" x14ac:dyDescent="0.25">
      <c r="A8" s="2" t="s">
        <v>9</v>
      </c>
      <c r="B8" s="12">
        <v>8</v>
      </c>
      <c r="C8" s="3">
        <v>14</v>
      </c>
      <c r="D8" s="12">
        <v>13</v>
      </c>
      <c r="E8" s="3">
        <v>13</v>
      </c>
      <c r="F8" s="12">
        <v>2</v>
      </c>
      <c r="G8" s="3">
        <v>4</v>
      </c>
      <c r="H8" s="12">
        <v>7</v>
      </c>
      <c r="I8" s="3">
        <v>11</v>
      </c>
      <c r="J8" s="12">
        <v>5</v>
      </c>
      <c r="L8" s="12"/>
      <c r="M8" s="3">
        <v>12</v>
      </c>
      <c r="N8" s="12">
        <v>12</v>
      </c>
      <c r="O8" s="3">
        <v>13</v>
      </c>
      <c r="P8" s="12">
        <v>6</v>
      </c>
      <c r="Q8" s="3">
        <v>16</v>
      </c>
      <c r="R8" s="12">
        <v>14</v>
      </c>
      <c r="S8" s="3">
        <v>15</v>
      </c>
      <c r="T8" s="12">
        <v>16</v>
      </c>
      <c r="U8" s="3">
        <v>16</v>
      </c>
      <c r="V8" s="12">
        <v>17</v>
      </c>
      <c r="W8" s="3">
        <v>8</v>
      </c>
      <c r="X8" s="12">
        <v>16</v>
      </c>
      <c r="Y8" s="3">
        <v>16</v>
      </c>
      <c r="Z8" s="12">
        <v>3</v>
      </c>
      <c r="AB8" s="12">
        <v>1</v>
      </c>
      <c r="AC8" s="3">
        <v>13</v>
      </c>
      <c r="AD8" s="12">
        <v>11</v>
      </c>
      <c r="AF8" s="12"/>
      <c r="AG8" s="3">
        <v>1</v>
      </c>
      <c r="AH8" s="12">
        <v>15</v>
      </c>
      <c r="AI8" s="3">
        <v>14</v>
      </c>
      <c r="AJ8" s="12">
        <v>2</v>
      </c>
      <c r="AK8" s="3">
        <v>1</v>
      </c>
      <c r="AL8" s="12">
        <v>11</v>
      </c>
      <c r="AM8" s="3">
        <v>1</v>
      </c>
      <c r="AN8" s="12"/>
      <c r="AP8" s="12"/>
      <c r="AR8" s="12"/>
      <c r="AT8" s="12"/>
      <c r="AU8" s="15"/>
      <c r="AV8" s="3">
        <f t="shared" si="0"/>
        <v>327</v>
      </c>
      <c r="AW8" s="5">
        <f t="shared" ref="AW8:AW69" si="1">AV8/660</f>
        <v>0.49545454545454548</v>
      </c>
      <c r="AX8" s="16"/>
      <c r="AY8" s="16"/>
      <c r="AZ8" s="16"/>
      <c r="BA8" s="16"/>
    </row>
    <row r="9" spans="1:53" x14ac:dyDescent="0.25">
      <c r="A9" s="2" t="s">
        <v>10</v>
      </c>
      <c r="B9" s="12">
        <v>8</v>
      </c>
      <c r="C9" s="3">
        <v>14</v>
      </c>
      <c r="D9" s="12">
        <v>7</v>
      </c>
      <c r="E9" s="3">
        <v>10</v>
      </c>
      <c r="F9" s="12">
        <v>13</v>
      </c>
      <c r="G9" s="3">
        <v>5</v>
      </c>
      <c r="H9" s="12">
        <v>11</v>
      </c>
      <c r="J9" s="12"/>
      <c r="L9" s="12">
        <v>13</v>
      </c>
      <c r="M9" s="3">
        <v>13</v>
      </c>
      <c r="N9" s="12">
        <v>12</v>
      </c>
      <c r="O9" s="3">
        <v>16</v>
      </c>
      <c r="P9" s="12">
        <v>2</v>
      </c>
      <c r="R9" s="12"/>
      <c r="T9" s="12"/>
      <c r="V9" s="12">
        <v>6</v>
      </c>
      <c r="X9" s="12"/>
      <c r="Z9" s="12"/>
      <c r="AB9" s="12"/>
      <c r="AD9" s="12"/>
      <c r="AF9" s="12"/>
      <c r="AG9" s="3">
        <v>5</v>
      </c>
      <c r="AH9" s="12">
        <v>16</v>
      </c>
      <c r="AI9" s="3">
        <v>13</v>
      </c>
      <c r="AJ9" s="12"/>
      <c r="AL9" s="12">
        <v>1</v>
      </c>
      <c r="AN9" s="12"/>
      <c r="AP9" s="12"/>
      <c r="AR9" s="12">
        <v>11</v>
      </c>
      <c r="AS9" s="3">
        <v>16</v>
      </c>
      <c r="AT9" s="12">
        <v>16</v>
      </c>
      <c r="AU9" s="15"/>
      <c r="AV9" s="3">
        <f t="shared" si="0"/>
        <v>208</v>
      </c>
      <c r="AW9" s="5">
        <f t="shared" si="1"/>
        <v>0.31515151515151513</v>
      </c>
      <c r="AX9" s="16"/>
      <c r="AY9" s="16"/>
      <c r="AZ9" s="16"/>
      <c r="BA9" s="16"/>
    </row>
    <row r="10" spans="1:53" x14ac:dyDescent="0.25">
      <c r="A10" s="2" t="s">
        <v>11</v>
      </c>
      <c r="B10" s="12"/>
      <c r="D10" s="12"/>
      <c r="F10" s="12"/>
      <c r="H10" s="12"/>
      <c r="J10" s="12"/>
      <c r="L10" s="12"/>
      <c r="N10" s="12"/>
      <c r="P10" s="12"/>
      <c r="Q10" s="3">
        <v>16</v>
      </c>
      <c r="R10" s="12">
        <v>15</v>
      </c>
      <c r="S10" s="3">
        <v>15</v>
      </c>
      <c r="T10" s="12"/>
      <c r="V10" s="12"/>
      <c r="X10" s="12"/>
      <c r="Z10" s="12"/>
      <c r="AB10" s="12"/>
      <c r="AD10" s="12"/>
      <c r="AF10" s="12"/>
      <c r="AH10" s="12"/>
      <c r="AI10" s="3">
        <v>1</v>
      </c>
      <c r="AJ10" s="12"/>
      <c r="AL10" s="12"/>
      <c r="AN10" s="12">
        <v>1</v>
      </c>
      <c r="AP10" s="12"/>
      <c r="AQ10" s="3">
        <v>4</v>
      </c>
      <c r="AR10" s="12">
        <v>16</v>
      </c>
      <c r="AS10" s="3">
        <v>4</v>
      </c>
      <c r="AT10" s="12"/>
      <c r="AU10" s="15"/>
      <c r="AV10" s="3">
        <f t="shared" si="0"/>
        <v>72</v>
      </c>
      <c r="AW10" s="5">
        <f t="shared" si="1"/>
        <v>0.10909090909090909</v>
      </c>
    </row>
    <row r="11" spans="1:53" x14ac:dyDescent="0.25">
      <c r="A11" s="2" t="s">
        <v>12</v>
      </c>
      <c r="B11" s="12"/>
      <c r="D11" s="12"/>
      <c r="F11" s="12"/>
      <c r="H11" s="12"/>
      <c r="J11" s="12"/>
      <c r="L11" s="12"/>
      <c r="N11" s="12"/>
      <c r="P11" s="12"/>
      <c r="R11" s="12"/>
      <c r="T11" s="12"/>
      <c r="V11" s="12"/>
      <c r="X11" s="12"/>
      <c r="Z11" s="12"/>
      <c r="AB11" s="12"/>
      <c r="AD11" s="12"/>
      <c r="AF11" s="12"/>
      <c r="AH11" s="12"/>
      <c r="AI11" s="3">
        <v>2</v>
      </c>
      <c r="AJ11" s="12"/>
      <c r="AL11" s="12"/>
      <c r="AN11" s="12"/>
      <c r="AP11" s="12"/>
      <c r="AR11" s="12"/>
      <c r="AT11" s="12"/>
      <c r="AU11" s="15"/>
      <c r="AV11" s="3">
        <f t="shared" si="0"/>
        <v>2</v>
      </c>
      <c r="AW11" s="5">
        <f t="shared" si="1"/>
        <v>3.0303030303030303E-3</v>
      </c>
      <c r="AX11" s="16"/>
      <c r="AY11" s="16"/>
      <c r="AZ11" s="16"/>
      <c r="BA11" s="16"/>
    </row>
    <row r="12" spans="1:53" x14ac:dyDescent="0.25">
      <c r="A12" s="2" t="s">
        <v>13</v>
      </c>
      <c r="B12" s="12"/>
      <c r="D12" s="12"/>
      <c r="F12" s="12"/>
      <c r="H12" s="12"/>
      <c r="J12" s="12"/>
      <c r="L12" s="12"/>
      <c r="N12" s="12"/>
      <c r="P12" s="12"/>
      <c r="R12" s="12"/>
      <c r="T12" s="12"/>
      <c r="V12" s="12"/>
      <c r="X12" s="12"/>
      <c r="Z12" s="12"/>
      <c r="AB12" s="12"/>
      <c r="AD12" s="12"/>
      <c r="AF12" s="12"/>
      <c r="AH12" s="12">
        <v>1</v>
      </c>
      <c r="AJ12" s="12"/>
      <c r="AL12" s="12"/>
      <c r="AN12" s="12"/>
      <c r="AP12" s="12"/>
      <c r="AR12" s="12"/>
      <c r="AT12" s="12"/>
      <c r="AU12" s="15"/>
      <c r="AV12" s="3">
        <f t="shared" si="0"/>
        <v>1</v>
      </c>
      <c r="AW12" s="5">
        <f>AV12/660</f>
        <v>1.5151515151515152E-3</v>
      </c>
      <c r="AX12" s="16"/>
      <c r="AY12" s="16"/>
      <c r="AZ12" s="16"/>
      <c r="BA12" s="16"/>
    </row>
    <row r="13" spans="1:53" x14ac:dyDescent="0.25">
      <c r="A13" s="2" t="s">
        <v>14</v>
      </c>
      <c r="B13" s="12"/>
      <c r="D13" s="12"/>
      <c r="F13" s="12"/>
      <c r="H13" s="12"/>
      <c r="J13" s="12"/>
      <c r="L13" s="12"/>
      <c r="N13" s="12"/>
      <c r="P13" s="12"/>
      <c r="R13" s="12"/>
      <c r="T13" s="12"/>
      <c r="V13" s="12"/>
      <c r="X13" s="12"/>
      <c r="Z13" s="12"/>
      <c r="AB13" s="12"/>
      <c r="AD13" s="12"/>
      <c r="AF13" s="12"/>
      <c r="AH13" s="12"/>
      <c r="AJ13" s="12"/>
      <c r="AL13" s="12"/>
      <c r="AN13" s="12"/>
      <c r="AP13" s="12"/>
      <c r="AR13" s="12">
        <v>10</v>
      </c>
      <c r="AS13" s="3">
        <v>3</v>
      </c>
      <c r="AT13" s="12"/>
      <c r="AU13" s="15"/>
      <c r="AV13" s="3">
        <f t="shared" si="0"/>
        <v>13</v>
      </c>
      <c r="AW13" s="5">
        <f t="shared" si="1"/>
        <v>1.9696969696969695E-2</v>
      </c>
      <c r="AX13" s="16"/>
      <c r="AY13" s="16"/>
      <c r="AZ13" s="16"/>
      <c r="BA13" s="16"/>
    </row>
    <row r="14" spans="1:53" x14ac:dyDescent="0.25">
      <c r="A14" s="2" t="s">
        <v>15</v>
      </c>
      <c r="B14" s="12"/>
      <c r="D14" s="12"/>
      <c r="F14" s="12"/>
      <c r="H14" s="12"/>
      <c r="J14" s="12"/>
      <c r="L14" s="12"/>
      <c r="N14" s="12"/>
      <c r="P14" s="12"/>
      <c r="R14" s="12"/>
      <c r="S14" s="3">
        <v>6</v>
      </c>
      <c r="T14" s="12">
        <v>3</v>
      </c>
      <c r="V14" s="12"/>
      <c r="X14" s="12"/>
      <c r="Z14" s="12"/>
      <c r="AB14" s="12"/>
      <c r="AC14" s="3">
        <v>11</v>
      </c>
      <c r="AD14" s="12"/>
      <c r="AF14" s="12"/>
      <c r="AH14" s="12"/>
      <c r="AJ14" s="12"/>
      <c r="AK14" s="3">
        <v>9</v>
      </c>
      <c r="AL14" s="12">
        <v>12</v>
      </c>
      <c r="AM14" s="3">
        <v>16</v>
      </c>
      <c r="AN14" s="12">
        <v>9</v>
      </c>
      <c r="AO14" s="3">
        <v>13</v>
      </c>
      <c r="AP14" s="12">
        <v>16</v>
      </c>
      <c r="AQ14" s="3">
        <v>16</v>
      </c>
      <c r="AR14" s="12">
        <v>16</v>
      </c>
      <c r="AS14" s="3">
        <v>16</v>
      </c>
      <c r="AT14" s="12">
        <v>16</v>
      </c>
      <c r="AU14" s="15"/>
      <c r="AV14" s="3">
        <f t="shared" si="0"/>
        <v>159</v>
      </c>
      <c r="AW14" s="5">
        <f t="shared" si="1"/>
        <v>0.24090909090909091</v>
      </c>
      <c r="AX14" s="16"/>
      <c r="AY14" s="16"/>
      <c r="AZ14" s="16"/>
      <c r="BA14" s="16"/>
    </row>
    <row r="15" spans="1:53" x14ac:dyDescent="0.25">
      <c r="A15" s="2" t="s">
        <v>16</v>
      </c>
      <c r="B15" s="12">
        <v>8</v>
      </c>
      <c r="C15" s="3">
        <v>14</v>
      </c>
      <c r="D15" s="12">
        <v>12</v>
      </c>
      <c r="E15" s="3">
        <v>13</v>
      </c>
      <c r="F15" s="12">
        <v>13</v>
      </c>
      <c r="G15" s="3">
        <v>12</v>
      </c>
      <c r="H15" s="12">
        <v>12</v>
      </c>
      <c r="I15" s="3">
        <v>3</v>
      </c>
      <c r="J15" s="12">
        <v>12</v>
      </c>
      <c r="K15" s="3">
        <v>13</v>
      </c>
      <c r="L15" s="12">
        <v>13</v>
      </c>
      <c r="M15" s="3">
        <v>13</v>
      </c>
      <c r="N15" s="12">
        <v>12</v>
      </c>
      <c r="O15" s="3">
        <v>16</v>
      </c>
      <c r="P15" s="12">
        <v>7</v>
      </c>
      <c r="Q15" s="3">
        <v>16</v>
      </c>
      <c r="R15" s="12">
        <v>15</v>
      </c>
      <c r="S15" s="3">
        <v>15</v>
      </c>
      <c r="T15" s="12">
        <v>16</v>
      </c>
      <c r="U15" s="3">
        <v>16</v>
      </c>
      <c r="V15" s="12">
        <v>1</v>
      </c>
      <c r="X15" s="12"/>
      <c r="Y15" s="3">
        <v>12</v>
      </c>
      <c r="Z15" s="12">
        <v>15</v>
      </c>
      <c r="AA15" s="3">
        <v>9</v>
      </c>
      <c r="AB15" s="12">
        <v>6</v>
      </c>
      <c r="AD15" s="12"/>
      <c r="AF15" s="12">
        <v>13</v>
      </c>
      <c r="AG15" s="3">
        <v>12</v>
      </c>
      <c r="AH15" s="12">
        <v>16</v>
      </c>
      <c r="AI15" s="3">
        <v>16</v>
      </c>
      <c r="AJ15" s="12">
        <v>16</v>
      </c>
      <c r="AK15" s="3">
        <v>16</v>
      </c>
      <c r="AL15" s="12">
        <v>16</v>
      </c>
      <c r="AM15" s="3">
        <v>16</v>
      </c>
      <c r="AN15" s="12"/>
      <c r="AO15" s="3">
        <v>13</v>
      </c>
      <c r="AP15" s="12">
        <v>16</v>
      </c>
      <c r="AQ15" s="3">
        <v>16</v>
      </c>
      <c r="AR15" s="12">
        <v>16</v>
      </c>
      <c r="AS15" s="3">
        <v>14</v>
      </c>
      <c r="AT15" s="12">
        <v>16</v>
      </c>
      <c r="AU15" s="15"/>
      <c r="AV15" s="3">
        <f>SUM(B15:AT15)</f>
        <v>506</v>
      </c>
      <c r="AW15" s="5">
        <f t="shared" si="1"/>
        <v>0.76666666666666672</v>
      </c>
      <c r="AX15" s="16"/>
      <c r="AY15" s="16"/>
      <c r="AZ15" s="16"/>
      <c r="BA15" s="16"/>
    </row>
    <row r="16" spans="1:53" x14ac:dyDescent="0.25">
      <c r="A16" s="2" t="s">
        <v>17</v>
      </c>
      <c r="B16" s="12">
        <v>6</v>
      </c>
      <c r="C16" s="3">
        <v>13</v>
      </c>
      <c r="D16" s="12"/>
      <c r="F16" s="12"/>
      <c r="G16" s="3">
        <v>3</v>
      </c>
      <c r="H16" s="12"/>
      <c r="I16" s="3">
        <v>11</v>
      </c>
      <c r="J16" s="12"/>
      <c r="L16" s="12"/>
      <c r="N16" s="12"/>
      <c r="P16" s="12"/>
      <c r="R16" s="12"/>
      <c r="T16" s="12"/>
      <c r="V16" s="12"/>
      <c r="W16" s="3">
        <v>17</v>
      </c>
      <c r="X16" s="12">
        <v>16</v>
      </c>
      <c r="Y16" s="3">
        <v>16</v>
      </c>
      <c r="Z16" s="12">
        <v>16</v>
      </c>
      <c r="AA16" s="3">
        <v>17</v>
      </c>
      <c r="AB16" s="12">
        <v>16</v>
      </c>
      <c r="AC16" s="3">
        <v>16</v>
      </c>
      <c r="AD16" s="12">
        <v>16</v>
      </c>
      <c r="AE16" s="3">
        <v>15</v>
      </c>
      <c r="AF16" s="12">
        <v>2</v>
      </c>
      <c r="AG16" s="3">
        <v>5</v>
      </c>
      <c r="AH16" s="12"/>
      <c r="AJ16" s="12"/>
      <c r="AL16" s="12"/>
      <c r="AM16" s="3">
        <v>10</v>
      </c>
      <c r="AN16" s="12"/>
      <c r="AP16" s="12"/>
      <c r="AR16" s="12"/>
      <c r="AT16" s="12"/>
      <c r="AU16" s="15"/>
      <c r="AV16" s="3">
        <f t="shared" si="0"/>
        <v>195</v>
      </c>
      <c r="AW16" s="5">
        <f t="shared" si="1"/>
        <v>0.29545454545454547</v>
      </c>
      <c r="AX16" s="16"/>
      <c r="AY16" s="16"/>
      <c r="AZ16" s="16"/>
      <c r="BA16" s="16"/>
    </row>
    <row r="17" spans="1:53" x14ac:dyDescent="0.25">
      <c r="A17" s="2" t="s">
        <v>18</v>
      </c>
      <c r="B17" s="12"/>
      <c r="D17" s="12"/>
      <c r="F17" s="12"/>
      <c r="H17" s="12"/>
      <c r="J17" s="12"/>
      <c r="L17" s="12"/>
      <c r="N17" s="12"/>
      <c r="P17" s="12"/>
      <c r="R17" s="12"/>
      <c r="T17" s="12"/>
      <c r="V17" s="12"/>
      <c r="X17" s="12"/>
      <c r="Z17" s="12"/>
      <c r="AB17" s="12"/>
      <c r="AC17" s="3">
        <v>9</v>
      </c>
      <c r="AD17" s="12"/>
      <c r="AF17" s="12"/>
      <c r="AH17" s="12"/>
      <c r="AJ17" s="12"/>
      <c r="AL17" s="12"/>
      <c r="AN17" s="12"/>
      <c r="AP17" s="12"/>
      <c r="AR17" s="12"/>
      <c r="AT17" s="12"/>
      <c r="AU17" s="15"/>
      <c r="AV17" s="3">
        <f t="shared" si="0"/>
        <v>9</v>
      </c>
      <c r="AW17" s="5">
        <f t="shared" si="1"/>
        <v>1.3636363636363636E-2</v>
      </c>
      <c r="AX17" s="16"/>
      <c r="AY17" s="16"/>
      <c r="AZ17" s="16"/>
      <c r="BA17" s="16"/>
    </row>
    <row r="18" spans="1:53" x14ac:dyDescent="0.25">
      <c r="A18" s="2" t="s">
        <v>19</v>
      </c>
      <c r="B18" s="12">
        <v>8</v>
      </c>
      <c r="C18" s="3">
        <v>14</v>
      </c>
      <c r="D18" s="12">
        <v>13</v>
      </c>
      <c r="E18" s="3">
        <v>13</v>
      </c>
      <c r="F18" s="12">
        <v>13</v>
      </c>
      <c r="G18" s="3">
        <v>12</v>
      </c>
      <c r="H18" s="12">
        <v>12</v>
      </c>
      <c r="I18" s="3">
        <v>11</v>
      </c>
      <c r="J18" s="12">
        <v>12</v>
      </c>
      <c r="K18" s="3">
        <v>13</v>
      </c>
      <c r="L18" s="12">
        <v>13</v>
      </c>
      <c r="M18" s="3">
        <v>13</v>
      </c>
      <c r="N18" s="12">
        <v>12</v>
      </c>
      <c r="O18" s="3">
        <v>16</v>
      </c>
      <c r="P18" s="12">
        <v>12</v>
      </c>
      <c r="Q18" s="3">
        <v>15</v>
      </c>
      <c r="R18" s="12">
        <v>10</v>
      </c>
      <c r="S18" s="3">
        <v>15</v>
      </c>
      <c r="T18" s="12">
        <v>16</v>
      </c>
      <c r="U18" s="3">
        <v>16</v>
      </c>
      <c r="V18" s="12">
        <v>17</v>
      </c>
      <c r="W18" s="3">
        <v>17</v>
      </c>
      <c r="X18" s="12">
        <v>16</v>
      </c>
      <c r="Y18" s="3">
        <v>16</v>
      </c>
      <c r="Z18" s="12">
        <v>16</v>
      </c>
      <c r="AA18" s="3">
        <v>17</v>
      </c>
      <c r="AB18" s="12">
        <v>16</v>
      </c>
      <c r="AC18" s="3">
        <v>16</v>
      </c>
      <c r="AD18" s="12">
        <v>16</v>
      </c>
      <c r="AE18" s="3">
        <v>15</v>
      </c>
      <c r="AF18" s="12">
        <v>15</v>
      </c>
      <c r="AG18" s="3">
        <v>7</v>
      </c>
      <c r="AH18" s="12">
        <v>14</v>
      </c>
      <c r="AI18" s="3">
        <v>16</v>
      </c>
      <c r="AJ18" s="12">
        <v>16</v>
      </c>
      <c r="AK18" s="3">
        <v>16</v>
      </c>
      <c r="AL18" s="12">
        <v>13</v>
      </c>
      <c r="AM18" s="3">
        <v>5</v>
      </c>
      <c r="AN18" s="12"/>
      <c r="AO18" s="3">
        <v>13</v>
      </c>
      <c r="AP18" s="12">
        <v>16</v>
      </c>
      <c r="AQ18" s="3">
        <v>3</v>
      </c>
      <c r="AR18" s="12"/>
      <c r="AS18" s="3">
        <v>1</v>
      </c>
      <c r="AT18" s="12">
        <v>6</v>
      </c>
      <c r="AU18" s="15"/>
      <c r="AV18" s="3">
        <f t="shared" si="0"/>
        <v>562</v>
      </c>
      <c r="AW18" s="5">
        <f t="shared" si="1"/>
        <v>0.85151515151515156</v>
      </c>
      <c r="AX18" s="16"/>
      <c r="AY18" s="16"/>
      <c r="AZ18" s="16"/>
      <c r="BA18" s="16"/>
    </row>
    <row r="19" spans="1:53" x14ac:dyDescent="0.25">
      <c r="A19" s="2" t="s">
        <v>20</v>
      </c>
      <c r="B19" s="12">
        <v>8</v>
      </c>
      <c r="C19" s="3">
        <v>14</v>
      </c>
      <c r="D19" s="12">
        <v>1</v>
      </c>
      <c r="E19" s="3">
        <v>11</v>
      </c>
      <c r="F19" s="12">
        <v>13</v>
      </c>
      <c r="G19" s="3">
        <v>12</v>
      </c>
      <c r="H19" s="12">
        <v>2</v>
      </c>
      <c r="I19" s="3">
        <v>11</v>
      </c>
      <c r="J19" s="12">
        <v>12</v>
      </c>
      <c r="K19" s="3">
        <v>13</v>
      </c>
      <c r="L19" s="12">
        <v>13</v>
      </c>
      <c r="M19" s="3">
        <v>13</v>
      </c>
      <c r="N19" s="12">
        <v>12</v>
      </c>
      <c r="O19" s="3">
        <v>16</v>
      </c>
      <c r="P19" s="12">
        <v>16</v>
      </c>
      <c r="Q19" s="3">
        <v>16</v>
      </c>
      <c r="R19" s="12">
        <v>15</v>
      </c>
      <c r="S19" s="3">
        <v>15</v>
      </c>
      <c r="T19" s="12">
        <v>16</v>
      </c>
      <c r="U19" s="3">
        <v>14</v>
      </c>
      <c r="V19" s="12">
        <v>17</v>
      </c>
      <c r="W19" s="3">
        <v>17</v>
      </c>
      <c r="X19" s="12">
        <v>16</v>
      </c>
      <c r="Y19" s="3">
        <v>3</v>
      </c>
      <c r="Z19" s="12"/>
      <c r="AB19" s="12"/>
      <c r="AD19" s="12"/>
      <c r="AF19" s="12"/>
      <c r="AH19" s="12"/>
      <c r="AJ19" s="12"/>
      <c r="AL19" s="12"/>
      <c r="AN19" s="12"/>
      <c r="AP19" s="12"/>
      <c r="AR19" s="12">
        <v>1</v>
      </c>
      <c r="AT19" s="12"/>
      <c r="AU19" s="15"/>
      <c r="AV19" s="3">
        <f t="shared" si="0"/>
        <v>297</v>
      </c>
      <c r="AW19" s="5">
        <f t="shared" si="1"/>
        <v>0.45</v>
      </c>
      <c r="AX19" s="16"/>
      <c r="AY19" s="16"/>
      <c r="AZ19" s="16"/>
      <c r="BA19" s="16"/>
    </row>
    <row r="20" spans="1:53" x14ac:dyDescent="0.25">
      <c r="A20" s="2" t="s">
        <v>21</v>
      </c>
      <c r="B20" s="12">
        <v>8</v>
      </c>
      <c r="C20" s="3">
        <v>14</v>
      </c>
      <c r="D20" s="12">
        <v>13</v>
      </c>
      <c r="E20" s="3">
        <v>13</v>
      </c>
      <c r="F20" s="12">
        <v>13</v>
      </c>
      <c r="G20" s="3">
        <v>7</v>
      </c>
      <c r="H20" s="12">
        <v>10</v>
      </c>
      <c r="I20" s="3">
        <v>1</v>
      </c>
      <c r="J20" s="12"/>
      <c r="L20" s="12"/>
      <c r="N20" s="12"/>
      <c r="P20" s="12"/>
      <c r="R20" s="12"/>
      <c r="T20" s="12"/>
      <c r="V20" s="12"/>
      <c r="X20" s="12"/>
      <c r="Z20" s="12">
        <v>15</v>
      </c>
      <c r="AA20" s="3">
        <v>17</v>
      </c>
      <c r="AB20" s="12">
        <v>7</v>
      </c>
      <c r="AD20" s="12"/>
      <c r="AF20" s="12"/>
      <c r="AH20" s="12"/>
      <c r="AJ20" s="12"/>
      <c r="AK20" s="3">
        <v>9</v>
      </c>
      <c r="AL20" s="12">
        <v>16</v>
      </c>
      <c r="AM20" s="3">
        <v>1</v>
      </c>
      <c r="AN20" s="12"/>
      <c r="AP20" s="12"/>
      <c r="AR20" s="12"/>
      <c r="AT20" s="12">
        <v>1</v>
      </c>
      <c r="AU20" s="15"/>
      <c r="AV20" s="3">
        <f t="shared" si="0"/>
        <v>145</v>
      </c>
      <c r="AW20" s="5">
        <f t="shared" si="1"/>
        <v>0.2196969696969697</v>
      </c>
      <c r="AX20" s="16"/>
      <c r="AY20" s="16"/>
      <c r="AZ20" s="16"/>
      <c r="BA20" s="16"/>
    </row>
    <row r="21" spans="1:53" x14ac:dyDescent="0.25">
      <c r="A21" s="2" t="s">
        <v>22</v>
      </c>
      <c r="B21" s="12"/>
      <c r="D21" s="12"/>
      <c r="F21" s="12"/>
      <c r="H21" s="12"/>
      <c r="J21" s="12"/>
      <c r="L21" s="12"/>
      <c r="N21" s="12"/>
      <c r="P21" s="12"/>
      <c r="R21" s="12"/>
      <c r="T21" s="12"/>
      <c r="V21" s="12"/>
      <c r="X21" s="12"/>
      <c r="Z21" s="12"/>
      <c r="AB21" s="12"/>
      <c r="AD21" s="12">
        <v>2</v>
      </c>
      <c r="AF21" s="12"/>
      <c r="AG21" s="3">
        <v>3</v>
      </c>
      <c r="AH21" s="12"/>
      <c r="AJ21" s="12"/>
      <c r="AL21" s="12"/>
      <c r="AN21" s="12"/>
      <c r="AP21" s="12"/>
      <c r="AR21" s="12"/>
      <c r="AT21" s="12"/>
      <c r="AU21" s="15"/>
      <c r="AV21" s="3">
        <f t="shared" si="0"/>
        <v>5</v>
      </c>
      <c r="AW21" s="5">
        <f t="shared" si="1"/>
        <v>7.575757575757576E-3</v>
      </c>
      <c r="AX21" s="16"/>
      <c r="AY21" s="16"/>
      <c r="AZ21" s="16"/>
      <c r="BA21" s="16"/>
    </row>
    <row r="22" spans="1:53" x14ac:dyDescent="0.25">
      <c r="A22" s="2" t="s">
        <v>23</v>
      </c>
      <c r="B22" s="12"/>
      <c r="D22" s="12"/>
      <c r="F22" s="12"/>
      <c r="H22" s="12"/>
      <c r="J22" s="12"/>
      <c r="L22" s="12">
        <v>1</v>
      </c>
      <c r="N22" s="12"/>
      <c r="P22" s="12"/>
      <c r="R22" s="12"/>
      <c r="T22" s="12"/>
      <c r="V22" s="12"/>
      <c r="X22" s="12"/>
      <c r="Z22" s="12"/>
      <c r="AB22" s="12"/>
      <c r="AD22" s="12"/>
      <c r="AF22" s="12"/>
      <c r="AH22" s="12"/>
      <c r="AJ22" s="12"/>
      <c r="AL22" s="12"/>
      <c r="AN22" s="12"/>
      <c r="AP22" s="12"/>
      <c r="AR22" s="12"/>
      <c r="AT22" s="12"/>
      <c r="AU22" s="15"/>
      <c r="AV22" s="3">
        <f t="shared" si="0"/>
        <v>1</v>
      </c>
      <c r="AW22" s="5">
        <f t="shared" si="1"/>
        <v>1.5151515151515152E-3</v>
      </c>
      <c r="AX22" s="16"/>
      <c r="AY22" s="16"/>
      <c r="AZ22" s="16"/>
      <c r="BA22" s="16"/>
    </row>
    <row r="23" spans="1:53" x14ac:dyDescent="0.25">
      <c r="A23" s="2" t="s">
        <v>24</v>
      </c>
      <c r="B23" s="12"/>
      <c r="D23" s="12"/>
      <c r="F23" s="12"/>
      <c r="H23" s="12"/>
      <c r="J23" s="12"/>
      <c r="L23" s="12"/>
      <c r="N23" s="12"/>
      <c r="P23" s="12"/>
      <c r="R23" s="12"/>
      <c r="T23" s="12"/>
      <c r="V23" s="12"/>
      <c r="X23" s="12"/>
      <c r="Z23" s="12"/>
      <c r="AB23" s="12"/>
      <c r="AD23" s="12"/>
      <c r="AF23" s="12"/>
      <c r="AH23" s="12"/>
      <c r="AJ23" s="12"/>
      <c r="AL23" s="12">
        <v>7</v>
      </c>
      <c r="AN23" s="12"/>
      <c r="AP23" s="12"/>
      <c r="AQ23" s="3">
        <v>11</v>
      </c>
      <c r="AR23" s="12">
        <v>1</v>
      </c>
      <c r="AT23" s="12"/>
      <c r="AU23" s="15"/>
      <c r="AV23" s="3">
        <f t="shared" si="0"/>
        <v>19</v>
      </c>
      <c r="AW23" s="5">
        <f t="shared" si="1"/>
        <v>2.8787878787878789E-2</v>
      </c>
      <c r="AX23" s="16"/>
      <c r="AY23" s="16"/>
      <c r="AZ23" s="16"/>
      <c r="BA23" s="16"/>
    </row>
    <row r="24" spans="1:53" x14ac:dyDescent="0.25">
      <c r="A24" s="2" t="s">
        <v>25</v>
      </c>
      <c r="B24" s="12"/>
      <c r="D24" s="12"/>
      <c r="F24" s="12"/>
      <c r="H24" s="12"/>
      <c r="J24" s="12"/>
      <c r="L24" s="12"/>
      <c r="N24" s="12"/>
      <c r="P24" s="12"/>
      <c r="R24" s="12"/>
      <c r="T24" s="12"/>
      <c r="V24" s="12"/>
      <c r="W24" s="3">
        <v>4</v>
      </c>
      <c r="X24" s="12"/>
      <c r="Z24" s="12"/>
      <c r="AB24" s="12"/>
      <c r="AD24" s="12">
        <v>11</v>
      </c>
      <c r="AF24" s="12"/>
      <c r="AH24" s="12"/>
      <c r="AJ24" s="12"/>
      <c r="AL24" s="12"/>
      <c r="AM24" s="3">
        <v>1</v>
      </c>
      <c r="AN24" s="12"/>
      <c r="AP24" s="12"/>
      <c r="AR24" s="12"/>
      <c r="AT24" s="12"/>
      <c r="AU24" s="15"/>
      <c r="AV24" s="3">
        <f t="shared" si="0"/>
        <v>16</v>
      </c>
      <c r="AW24" s="5">
        <f t="shared" si="1"/>
        <v>2.4242424242424242E-2</v>
      </c>
      <c r="AX24" s="16"/>
      <c r="AY24" s="16"/>
      <c r="AZ24" s="16"/>
      <c r="BA24" s="16"/>
    </row>
    <row r="25" spans="1:53" x14ac:dyDescent="0.25">
      <c r="A25" s="2" t="s">
        <v>26</v>
      </c>
      <c r="B25" s="12"/>
      <c r="D25" s="12"/>
      <c r="F25" s="12"/>
      <c r="H25" s="12"/>
      <c r="J25" s="12"/>
      <c r="L25" s="12"/>
      <c r="N25" s="12"/>
      <c r="P25" s="12"/>
      <c r="R25" s="12"/>
      <c r="S25" s="3">
        <v>14</v>
      </c>
      <c r="T25" s="12"/>
      <c r="V25" s="12"/>
      <c r="X25" s="12"/>
      <c r="Z25" s="12"/>
      <c r="AA25" s="3">
        <v>5</v>
      </c>
      <c r="AB25" s="12">
        <v>1</v>
      </c>
      <c r="AD25" s="12"/>
      <c r="AF25" s="12"/>
      <c r="AH25" s="12"/>
      <c r="AJ25" s="12"/>
      <c r="AL25" s="12"/>
      <c r="AN25" s="12"/>
      <c r="AP25" s="12"/>
      <c r="AR25" s="12"/>
      <c r="AT25" s="12"/>
      <c r="AU25" s="15"/>
      <c r="AV25" s="3">
        <f t="shared" si="0"/>
        <v>20</v>
      </c>
      <c r="AW25" s="5">
        <f t="shared" si="1"/>
        <v>3.0303030303030304E-2</v>
      </c>
      <c r="AX25" s="16"/>
      <c r="AY25" s="16"/>
      <c r="AZ25" s="16"/>
      <c r="BA25" s="16"/>
    </row>
    <row r="26" spans="1:53" x14ac:dyDescent="0.25">
      <c r="A26" s="2" t="s">
        <v>27</v>
      </c>
      <c r="B26" s="12"/>
      <c r="D26" s="12"/>
      <c r="F26" s="12"/>
      <c r="H26" s="12"/>
      <c r="J26" s="12"/>
      <c r="L26" s="12"/>
      <c r="N26" s="12"/>
      <c r="P26" s="12"/>
      <c r="R26" s="12"/>
      <c r="T26" s="12"/>
      <c r="V26" s="12"/>
      <c r="X26" s="12"/>
      <c r="Z26" s="12"/>
      <c r="AB26" s="12"/>
      <c r="AD26" s="12"/>
      <c r="AF26" s="12"/>
      <c r="AH26" s="12"/>
      <c r="AJ26" s="12"/>
      <c r="AL26" s="12"/>
      <c r="AN26" s="12">
        <v>3</v>
      </c>
      <c r="AP26" s="12"/>
      <c r="AR26" s="12"/>
      <c r="AT26" s="12"/>
      <c r="AU26" s="15"/>
      <c r="AV26" s="3">
        <f t="shared" si="0"/>
        <v>3</v>
      </c>
      <c r="AW26" s="5">
        <f t="shared" si="1"/>
        <v>4.5454545454545452E-3</v>
      </c>
      <c r="AX26" s="16"/>
      <c r="AY26" s="16"/>
      <c r="AZ26" s="16"/>
      <c r="BA26" s="16"/>
    </row>
    <row r="27" spans="1:53" x14ac:dyDescent="0.25">
      <c r="A27" s="2" t="s">
        <v>28</v>
      </c>
      <c r="B27" s="12"/>
      <c r="D27" s="12"/>
      <c r="F27" s="12"/>
      <c r="H27" s="12"/>
      <c r="J27" s="12"/>
      <c r="L27" s="12">
        <v>13</v>
      </c>
      <c r="M27" s="3">
        <v>13</v>
      </c>
      <c r="N27" s="12">
        <v>12</v>
      </c>
      <c r="O27" s="3">
        <v>6</v>
      </c>
      <c r="P27" s="12">
        <v>1</v>
      </c>
      <c r="Q27" s="3">
        <v>16</v>
      </c>
      <c r="R27" s="12">
        <v>15</v>
      </c>
      <c r="S27" s="3">
        <v>14</v>
      </c>
      <c r="T27" s="12"/>
      <c r="U27" s="3">
        <v>9</v>
      </c>
      <c r="V27" s="12">
        <v>2</v>
      </c>
      <c r="X27" s="12">
        <v>2</v>
      </c>
      <c r="Y27" s="3">
        <v>2</v>
      </c>
      <c r="Z27" s="12">
        <v>1</v>
      </c>
      <c r="AB27" s="12"/>
      <c r="AD27" s="12"/>
      <c r="AF27" s="12"/>
      <c r="AH27" s="12">
        <v>6</v>
      </c>
      <c r="AI27" s="3">
        <v>3</v>
      </c>
      <c r="AJ27" s="12">
        <v>5</v>
      </c>
      <c r="AK27" s="3">
        <v>4</v>
      </c>
      <c r="AL27" s="12">
        <v>4</v>
      </c>
      <c r="AM27" s="3">
        <v>1</v>
      </c>
      <c r="AN27" s="12"/>
      <c r="AP27" s="12">
        <v>4</v>
      </c>
      <c r="AR27" s="12"/>
      <c r="AT27" s="12">
        <v>10</v>
      </c>
      <c r="AU27" s="15"/>
      <c r="AV27" s="3">
        <f t="shared" si="0"/>
        <v>143</v>
      </c>
      <c r="AW27" s="5">
        <f t="shared" si="1"/>
        <v>0.21666666666666667</v>
      </c>
      <c r="AX27" s="16"/>
      <c r="AY27" s="16"/>
      <c r="AZ27" s="16"/>
      <c r="BA27" s="16"/>
    </row>
    <row r="28" spans="1:53" x14ac:dyDescent="0.25">
      <c r="A28" s="2" t="s">
        <v>29</v>
      </c>
      <c r="B28" s="12"/>
      <c r="C28" s="3">
        <v>1</v>
      </c>
      <c r="D28" s="12">
        <v>13</v>
      </c>
      <c r="E28" s="3">
        <v>13</v>
      </c>
      <c r="F28" s="12">
        <v>13</v>
      </c>
      <c r="G28" s="3">
        <v>12</v>
      </c>
      <c r="H28" s="12">
        <v>5</v>
      </c>
      <c r="I28" s="3">
        <v>5</v>
      </c>
      <c r="J28" s="12"/>
      <c r="L28" s="12">
        <v>5</v>
      </c>
      <c r="M28" s="3">
        <v>9</v>
      </c>
      <c r="N28" s="12"/>
      <c r="P28" s="12">
        <v>5</v>
      </c>
      <c r="Q28" s="3">
        <v>16</v>
      </c>
      <c r="R28" s="12">
        <v>1</v>
      </c>
      <c r="S28" s="3">
        <v>15</v>
      </c>
      <c r="T28" s="12">
        <v>16</v>
      </c>
      <c r="U28" s="3">
        <v>16</v>
      </c>
      <c r="V28" s="12">
        <v>4</v>
      </c>
      <c r="W28" s="3">
        <v>12</v>
      </c>
      <c r="X28" s="12">
        <v>16</v>
      </c>
      <c r="Y28" s="3">
        <v>1</v>
      </c>
      <c r="Z28" s="12"/>
      <c r="AA28" s="3">
        <v>9</v>
      </c>
      <c r="AB28" s="12">
        <v>16</v>
      </c>
      <c r="AC28" s="3">
        <v>6</v>
      </c>
      <c r="AD28" s="12">
        <v>16</v>
      </c>
      <c r="AE28" s="3">
        <v>11</v>
      </c>
      <c r="AF28" s="12">
        <v>2</v>
      </c>
      <c r="AG28" s="3">
        <v>13</v>
      </c>
      <c r="AH28" s="12">
        <v>16</v>
      </c>
      <c r="AI28" s="3">
        <v>16</v>
      </c>
      <c r="AJ28" s="12">
        <v>2</v>
      </c>
      <c r="AK28" s="3">
        <v>14</v>
      </c>
      <c r="AL28" s="12">
        <v>2</v>
      </c>
      <c r="AM28" s="3">
        <v>13</v>
      </c>
      <c r="AN28" s="12"/>
      <c r="AP28" s="12"/>
      <c r="AR28" s="12"/>
      <c r="AT28" s="12"/>
      <c r="AU28" s="15"/>
      <c r="AV28" s="3">
        <f t="shared" si="0"/>
        <v>314</v>
      </c>
      <c r="AW28" s="5">
        <f>AV28/660</f>
        <v>0.47575757575757577</v>
      </c>
      <c r="AX28" s="16"/>
      <c r="AY28" s="16"/>
      <c r="AZ28" s="16"/>
      <c r="BA28" s="16"/>
    </row>
    <row r="29" spans="1:53" x14ac:dyDescent="0.25">
      <c r="A29" s="2" t="s">
        <v>30</v>
      </c>
      <c r="B29" s="12"/>
      <c r="D29" s="12"/>
      <c r="F29" s="12"/>
      <c r="H29" s="12"/>
      <c r="J29" s="12"/>
      <c r="L29" s="12"/>
      <c r="N29" s="12"/>
      <c r="P29" s="12"/>
      <c r="R29" s="12"/>
      <c r="T29" s="12"/>
      <c r="V29" s="12"/>
      <c r="X29" s="12"/>
      <c r="Z29" s="12"/>
      <c r="AB29" s="12"/>
      <c r="AD29" s="12"/>
      <c r="AF29" s="12">
        <v>4</v>
      </c>
      <c r="AG29" s="3">
        <v>6</v>
      </c>
      <c r="AH29" s="12">
        <v>1</v>
      </c>
      <c r="AI29" s="3">
        <v>1</v>
      </c>
      <c r="AJ29" s="12">
        <v>8</v>
      </c>
      <c r="AK29" s="3">
        <v>16</v>
      </c>
      <c r="AL29" s="12">
        <v>16</v>
      </c>
      <c r="AM29" s="3">
        <v>16</v>
      </c>
      <c r="AN29" s="12"/>
      <c r="AO29" s="3">
        <v>9</v>
      </c>
      <c r="AP29" s="12">
        <v>14</v>
      </c>
      <c r="AQ29" s="3">
        <v>16</v>
      </c>
      <c r="AR29" s="12">
        <v>16</v>
      </c>
      <c r="AS29" s="3">
        <v>16</v>
      </c>
      <c r="AT29" s="12">
        <v>16</v>
      </c>
      <c r="AU29" s="15"/>
      <c r="AV29" s="3">
        <f t="shared" si="0"/>
        <v>155</v>
      </c>
      <c r="AW29" s="5">
        <f t="shared" si="1"/>
        <v>0.23484848484848486</v>
      </c>
      <c r="AX29" s="16"/>
      <c r="AY29" s="16"/>
      <c r="AZ29" s="16"/>
      <c r="BA29" s="16"/>
    </row>
    <row r="30" spans="1:53" x14ac:dyDescent="0.25">
      <c r="A30" s="2" t="s">
        <v>31</v>
      </c>
      <c r="B30" s="12"/>
      <c r="D30" s="12"/>
      <c r="F30" s="12"/>
      <c r="H30" s="12"/>
      <c r="J30" s="12"/>
      <c r="L30" s="12"/>
      <c r="N30" s="12"/>
      <c r="P30" s="12"/>
      <c r="R30" s="12"/>
      <c r="T30" s="12"/>
      <c r="V30" s="12"/>
      <c r="X30" s="12"/>
      <c r="Z30" s="12"/>
      <c r="AA30" s="3">
        <v>15</v>
      </c>
      <c r="AB30" s="12"/>
      <c r="AC30" s="3">
        <v>3</v>
      </c>
      <c r="AD30" s="12">
        <v>16</v>
      </c>
      <c r="AE30" s="3">
        <v>3</v>
      </c>
      <c r="AF30" s="12">
        <v>14</v>
      </c>
      <c r="AG30" s="3">
        <v>1</v>
      </c>
      <c r="AH30" s="12"/>
      <c r="AJ30" s="12">
        <v>5</v>
      </c>
      <c r="AL30" s="12"/>
      <c r="AN30" s="12"/>
      <c r="AP30" s="12"/>
      <c r="AR30" s="12">
        <v>13</v>
      </c>
      <c r="AS30" s="3">
        <v>16</v>
      </c>
      <c r="AT30" s="12">
        <v>2</v>
      </c>
      <c r="AU30" s="15"/>
      <c r="AV30" s="3">
        <f t="shared" si="0"/>
        <v>88</v>
      </c>
      <c r="AW30" s="5">
        <f t="shared" si="1"/>
        <v>0.13333333333333333</v>
      </c>
      <c r="AX30" s="16"/>
      <c r="AY30" s="16"/>
      <c r="AZ30" s="16"/>
      <c r="BA30" s="16"/>
    </row>
    <row r="31" spans="1:53" x14ac:dyDescent="0.25">
      <c r="A31" s="2" t="s">
        <v>32</v>
      </c>
      <c r="B31" s="12"/>
      <c r="D31" s="12"/>
      <c r="F31" s="12"/>
      <c r="H31" s="12"/>
      <c r="J31" s="12"/>
      <c r="L31" s="12"/>
      <c r="M31" s="3">
        <v>7</v>
      </c>
      <c r="N31" s="12">
        <v>12</v>
      </c>
      <c r="P31" s="12"/>
      <c r="R31" s="12"/>
      <c r="T31" s="12"/>
      <c r="V31" s="12"/>
      <c r="X31" s="12"/>
      <c r="Z31" s="12">
        <v>5</v>
      </c>
      <c r="AA31" s="3">
        <v>15</v>
      </c>
      <c r="AB31" s="12"/>
      <c r="AD31" s="12">
        <v>1</v>
      </c>
      <c r="AE31" s="3">
        <v>4</v>
      </c>
      <c r="AF31" s="12"/>
      <c r="AG31" s="3">
        <v>9</v>
      </c>
      <c r="AH31" s="12">
        <v>13</v>
      </c>
      <c r="AI31" s="3">
        <v>1</v>
      </c>
      <c r="AJ31" s="12"/>
      <c r="AL31" s="12"/>
      <c r="AN31" s="12">
        <v>4</v>
      </c>
      <c r="AP31" s="12"/>
      <c r="AR31" s="12"/>
      <c r="AT31" s="12"/>
      <c r="AU31" s="15"/>
      <c r="AV31" s="3">
        <f t="shared" si="0"/>
        <v>71</v>
      </c>
      <c r="AW31" s="5">
        <f t="shared" si="1"/>
        <v>0.10757575757575757</v>
      </c>
      <c r="AX31" s="16"/>
      <c r="AY31" s="16"/>
      <c r="AZ31" s="16"/>
      <c r="BA31" s="16"/>
    </row>
    <row r="32" spans="1:53" x14ac:dyDescent="0.25">
      <c r="A32" s="2" t="s">
        <v>33</v>
      </c>
      <c r="B32" s="12"/>
      <c r="D32" s="12"/>
      <c r="F32" s="12"/>
      <c r="H32" s="12"/>
      <c r="J32" s="12"/>
      <c r="L32" s="12"/>
      <c r="N32" s="12"/>
      <c r="P32" s="12"/>
      <c r="R32" s="12"/>
      <c r="T32" s="12"/>
      <c r="V32" s="12">
        <v>14</v>
      </c>
      <c r="X32" s="12"/>
      <c r="Z32" s="12"/>
      <c r="AB32" s="12"/>
      <c r="AD32" s="12"/>
      <c r="AF32" s="12"/>
      <c r="AH32" s="12"/>
      <c r="AJ32" s="12"/>
      <c r="AL32" s="12"/>
      <c r="AN32" s="12"/>
      <c r="AP32" s="12"/>
      <c r="AR32" s="12"/>
      <c r="AT32" s="12"/>
      <c r="AU32" s="15"/>
      <c r="AV32" s="3">
        <f t="shared" si="0"/>
        <v>14</v>
      </c>
      <c r="AW32" s="5">
        <f t="shared" si="1"/>
        <v>2.1212121212121213E-2</v>
      </c>
      <c r="AX32" s="16"/>
      <c r="AY32" s="16"/>
      <c r="AZ32" s="16"/>
      <c r="BA32" s="16"/>
    </row>
    <row r="33" spans="1:53" x14ac:dyDescent="0.25">
      <c r="A33" s="2" t="s">
        <v>34</v>
      </c>
      <c r="B33" s="12"/>
      <c r="D33" s="12"/>
      <c r="F33" s="12"/>
      <c r="H33" s="12"/>
      <c r="J33" s="12"/>
      <c r="K33" s="3">
        <v>11</v>
      </c>
      <c r="L33" s="12">
        <v>13</v>
      </c>
      <c r="M33" s="3">
        <v>13</v>
      </c>
      <c r="N33" s="12">
        <v>12</v>
      </c>
      <c r="O33" s="3">
        <v>16</v>
      </c>
      <c r="P33" s="12">
        <v>16</v>
      </c>
      <c r="Q33" s="3">
        <v>16</v>
      </c>
      <c r="R33" s="12">
        <v>15</v>
      </c>
      <c r="S33" s="3">
        <v>15</v>
      </c>
      <c r="T33" s="12">
        <v>16</v>
      </c>
      <c r="U33" s="3">
        <v>16</v>
      </c>
      <c r="V33" s="12">
        <v>17</v>
      </c>
      <c r="W33" s="3">
        <v>17</v>
      </c>
      <c r="X33" s="12">
        <v>16</v>
      </c>
      <c r="Y33" s="3">
        <v>16</v>
      </c>
      <c r="Z33" s="12">
        <v>16</v>
      </c>
      <c r="AA33" s="3">
        <v>17</v>
      </c>
      <c r="AB33" s="12">
        <v>16</v>
      </c>
      <c r="AC33" s="3">
        <v>16</v>
      </c>
      <c r="AD33" s="12">
        <v>16</v>
      </c>
      <c r="AE33" s="3">
        <v>15</v>
      </c>
      <c r="AF33" s="12">
        <v>15</v>
      </c>
      <c r="AG33" s="3">
        <v>16</v>
      </c>
      <c r="AH33" s="12">
        <v>16</v>
      </c>
      <c r="AI33" s="3">
        <v>16</v>
      </c>
      <c r="AJ33" s="12">
        <v>16</v>
      </c>
      <c r="AK33" s="3">
        <v>16</v>
      </c>
      <c r="AL33" s="12">
        <v>16</v>
      </c>
      <c r="AM33" s="3">
        <v>16</v>
      </c>
      <c r="AN33" s="12">
        <v>9</v>
      </c>
      <c r="AO33" s="3">
        <v>13</v>
      </c>
      <c r="AP33" s="12">
        <v>16</v>
      </c>
      <c r="AQ33" s="3">
        <v>16</v>
      </c>
      <c r="AR33" s="12">
        <v>16</v>
      </c>
      <c r="AS33" s="3">
        <v>16</v>
      </c>
      <c r="AT33" s="12">
        <v>7</v>
      </c>
      <c r="AU33" s="15"/>
      <c r="AV33" s="3">
        <f t="shared" si="0"/>
        <v>541</v>
      </c>
      <c r="AW33" s="5">
        <f t="shared" si="1"/>
        <v>0.8196969696969697</v>
      </c>
      <c r="AX33" s="16"/>
      <c r="AY33" s="16"/>
      <c r="AZ33" s="16"/>
      <c r="BA33" s="16"/>
    </row>
    <row r="34" spans="1:53" x14ac:dyDescent="0.25">
      <c r="A34" s="2" t="s">
        <v>35</v>
      </c>
      <c r="B34" s="12" t="s">
        <v>36</v>
      </c>
      <c r="D34" s="12"/>
      <c r="F34" s="12"/>
      <c r="H34" s="12"/>
      <c r="J34" s="12"/>
      <c r="L34" s="12"/>
      <c r="M34" s="3" t="s">
        <v>36</v>
      </c>
      <c r="N34" s="12"/>
      <c r="P34" s="12"/>
      <c r="R34" s="12" t="s">
        <v>36</v>
      </c>
      <c r="T34" s="12"/>
      <c r="V34" s="12"/>
      <c r="X34" s="12">
        <v>11</v>
      </c>
      <c r="Z34" s="12"/>
      <c r="AB34" s="12"/>
      <c r="AD34" s="12"/>
      <c r="AF34" s="12"/>
      <c r="AH34" s="12"/>
      <c r="AJ34" s="12"/>
      <c r="AL34" s="12"/>
      <c r="AN34" s="12"/>
      <c r="AP34" s="12"/>
      <c r="AR34" s="12"/>
      <c r="AT34" s="12"/>
      <c r="AU34" s="15"/>
      <c r="AV34" s="3">
        <f t="shared" si="0"/>
        <v>11</v>
      </c>
      <c r="AW34" s="5">
        <f t="shared" si="1"/>
        <v>1.6666666666666666E-2</v>
      </c>
    </row>
    <row r="35" spans="1:53" x14ac:dyDescent="0.25">
      <c r="A35" s="2" t="s">
        <v>37</v>
      </c>
      <c r="B35" s="12">
        <v>1</v>
      </c>
      <c r="D35" s="12"/>
      <c r="F35" s="12"/>
      <c r="H35" s="12"/>
      <c r="J35" s="12"/>
      <c r="L35" s="12"/>
      <c r="M35" s="3">
        <v>9</v>
      </c>
      <c r="N35" s="12"/>
      <c r="P35" s="12"/>
      <c r="R35" s="12">
        <v>4</v>
      </c>
      <c r="T35" s="12"/>
      <c r="V35" s="12"/>
      <c r="X35" s="12"/>
      <c r="Z35" s="12"/>
      <c r="AB35" s="12"/>
      <c r="AC35" s="3">
        <v>14</v>
      </c>
      <c r="AD35" s="12">
        <v>10</v>
      </c>
      <c r="AE35" s="3">
        <v>13</v>
      </c>
      <c r="AF35" s="12">
        <v>15</v>
      </c>
      <c r="AG35" s="3">
        <v>16</v>
      </c>
      <c r="AH35" s="12">
        <v>16</v>
      </c>
      <c r="AI35" s="3">
        <v>16</v>
      </c>
      <c r="AJ35" s="12">
        <v>16</v>
      </c>
      <c r="AK35" s="3">
        <v>6</v>
      </c>
      <c r="AL35" s="12"/>
      <c r="AM35" s="3">
        <v>6</v>
      </c>
      <c r="AN35" s="12"/>
      <c r="AO35" s="3">
        <v>2</v>
      </c>
      <c r="AP35" s="12"/>
      <c r="AR35" s="12">
        <v>4</v>
      </c>
      <c r="AS35" s="3">
        <v>15</v>
      </c>
      <c r="AT35" s="12"/>
      <c r="AU35" s="15"/>
      <c r="AV35" s="3">
        <f t="shared" si="0"/>
        <v>163</v>
      </c>
      <c r="AW35" s="5">
        <f t="shared" si="1"/>
        <v>0.24696969696969698</v>
      </c>
      <c r="AX35" s="16"/>
      <c r="AY35" s="16"/>
      <c r="AZ35" s="16"/>
      <c r="BA35" s="16"/>
    </row>
    <row r="36" spans="1:53" x14ac:dyDescent="0.25">
      <c r="A36" s="2" t="s">
        <v>38</v>
      </c>
      <c r="B36" s="12"/>
      <c r="D36" s="12"/>
      <c r="F36" s="12"/>
      <c r="H36" s="12"/>
      <c r="J36" s="12"/>
      <c r="K36" s="3">
        <v>9</v>
      </c>
      <c r="L36" s="12">
        <v>10</v>
      </c>
      <c r="N36" s="12"/>
      <c r="O36" s="3">
        <v>2</v>
      </c>
      <c r="P36" s="12"/>
      <c r="R36" s="12">
        <v>1</v>
      </c>
      <c r="T36" s="12"/>
      <c r="V36" s="12"/>
      <c r="X36" s="12"/>
      <c r="Z36" s="12"/>
      <c r="AB36" s="12"/>
      <c r="AD36" s="12"/>
      <c r="AF36" s="12"/>
      <c r="AH36" s="12"/>
      <c r="AJ36" s="12"/>
      <c r="AL36" s="12"/>
      <c r="AN36" s="12"/>
      <c r="AP36" s="12"/>
      <c r="AR36" s="12"/>
      <c r="AT36" s="12"/>
      <c r="AU36" s="15"/>
      <c r="AV36" s="3">
        <f t="shared" si="0"/>
        <v>22</v>
      </c>
      <c r="AW36" s="5">
        <f t="shared" si="1"/>
        <v>3.3333333333333333E-2</v>
      </c>
      <c r="AX36" s="16"/>
      <c r="AY36" s="16"/>
      <c r="AZ36" s="16"/>
      <c r="BA36" s="16"/>
    </row>
    <row r="37" spans="1:53" x14ac:dyDescent="0.25">
      <c r="A37" s="2" t="s">
        <v>39</v>
      </c>
      <c r="B37" s="12"/>
      <c r="D37" s="12"/>
      <c r="F37" s="12"/>
      <c r="H37" s="12"/>
      <c r="J37" s="12"/>
      <c r="L37" s="12"/>
      <c r="N37" s="12"/>
      <c r="P37" s="12">
        <v>10</v>
      </c>
      <c r="R37" s="12"/>
      <c r="T37" s="12"/>
      <c r="V37" s="12"/>
      <c r="X37" s="12"/>
      <c r="Z37" s="12"/>
      <c r="AB37" s="12"/>
      <c r="AD37" s="12"/>
      <c r="AF37" s="12"/>
      <c r="AH37" s="12"/>
      <c r="AJ37" s="12"/>
      <c r="AL37" s="12"/>
      <c r="AN37" s="12"/>
      <c r="AP37" s="12"/>
      <c r="AR37" s="12"/>
      <c r="AT37" s="12"/>
      <c r="AU37" s="15"/>
      <c r="AV37" s="3">
        <f t="shared" si="0"/>
        <v>10</v>
      </c>
      <c r="AW37" s="5">
        <f t="shared" si="1"/>
        <v>1.5151515151515152E-2</v>
      </c>
    </row>
    <row r="38" spans="1:53" x14ac:dyDescent="0.25">
      <c r="A38" s="2" t="s">
        <v>40</v>
      </c>
      <c r="B38" s="12"/>
      <c r="D38" s="12"/>
      <c r="F38" s="12">
        <v>7</v>
      </c>
      <c r="H38" s="12"/>
      <c r="J38" s="12"/>
      <c r="K38" s="3">
        <v>4</v>
      </c>
      <c r="L38" s="12">
        <v>13</v>
      </c>
      <c r="M38" s="3">
        <v>13</v>
      </c>
      <c r="N38" s="12">
        <v>10</v>
      </c>
      <c r="O38" s="3">
        <v>9</v>
      </c>
      <c r="P38" s="12">
        <v>1</v>
      </c>
      <c r="R38" s="12"/>
      <c r="T38" s="12"/>
      <c r="V38" s="12"/>
      <c r="X38" s="12"/>
      <c r="Z38" s="12"/>
      <c r="AB38" s="12"/>
      <c r="AD38" s="12"/>
      <c r="AF38" s="12"/>
      <c r="AH38" s="12"/>
      <c r="AJ38" s="12"/>
      <c r="AL38" s="12"/>
      <c r="AN38" s="12"/>
      <c r="AP38" s="12"/>
      <c r="AR38" s="12"/>
      <c r="AS38" s="3">
        <v>1</v>
      </c>
      <c r="AT38" s="12"/>
      <c r="AU38" s="15"/>
      <c r="AV38" s="3">
        <f t="shared" si="0"/>
        <v>58</v>
      </c>
      <c r="AW38" s="5">
        <f t="shared" si="1"/>
        <v>8.7878787878787876E-2</v>
      </c>
      <c r="AX38" s="16"/>
      <c r="AY38" s="16"/>
      <c r="AZ38" s="16"/>
      <c r="BA38" s="16"/>
    </row>
    <row r="39" spans="1:53" x14ac:dyDescent="0.25">
      <c r="A39" s="2" t="s">
        <v>41</v>
      </c>
      <c r="B39" s="12"/>
      <c r="D39" s="12"/>
      <c r="F39" s="12"/>
      <c r="H39" s="12"/>
      <c r="J39" s="12"/>
      <c r="L39" s="12"/>
      <c r="N39" s="12"/>
      <c r="O39" s="3">
        <v>16</v>
      </c>
      <c r="P39" s="12">
        <v>6</v>
      </c>
      <c r="R39" s="12"/>
      <c r="T39" s="12"/>
      <c r="U39" s="3">
        <v>1</v>
      </c>
      <c r="V39" s="12">
        <v>13</v>
      </c>
      <c r="W39" s="3">
        <v>17</v>
      </c>
      <c r="X39" s="12">
        <v>4</v>
      </c>
      <c r="Y39" s="3">
        <v>1</v>
      </c>
      <c r="Z39" s="12"/>
      <c r="AB39" s="12"/>
      <c r="AD39" s="12"/>
      <c r="AF39" s="12"/>
      <c r="AH39" s="12"/>
      <c r="AJ39" s="12"/>
      <c r="AL39" s="12"/>
      <c r="AN39" s="12">
        <v>9</v>
      </c>
      <c r="AO39" s="3">
        <v>13</v>
      </c>
      <c r="AP39" s="12">
        <v>16</v>
      </c>
      <c r="AQ39" s="3">
        <v>16</v>
      </c>
      <c r="AR39" s="12">
        <v>16</v>
      </c>
      <c r="AS39" s="3">
        <v>16</v>
      </c>
      <c r="AT39" s="12">
        <v>4</v>
      </c>
      <c r="AU39" s="15"/>
      <c r="AV39" s="3">
        <f t="shared" si="0"/>
        <v>148</v>
      </c>
      <c r="AW39" s="5">
        <f t="shared" si="1"/>
        <v>0.22424242424242424</v>
      </c>
      <c r="AX39" s="16"/>
      <c r="AY39" s="16"/>
      <c r="AZ39" s="16"/>
      <c r="BA39" s="16"/>
    </row>
    <row r="40" spans="1:53" x14ac:dyDescent="0.25">
      <c r="A40" s="2" t="s">
        <v>42</v>
      </c>
      <c r="B40" s="12">
        <v>8</v>
      </c>
      <c r="C40" s="3">
        <v>14</v>
      </c>
      <c r="D40" s="12">
        <v>13</v>
      </c>
      <c r="E40" s="3">
        <v>13</v>
      </c>
      <c r="F40" s="12">
        <v>13</v>
      </c>
      <c r="G40" s="3">
        <v>12</v>
      </c>
      <c r="H40" s="12">
        <v>12</v>
      </c>
      <c r="I40" s="3">
        <v>11</v>
      </c>
      <c r="J40" s="12">
        <v>12</v>
      </c>
      <c r="K40" s="3">
        <v>13</v>
      </c>
      <c r="L40" s="12">
        <v>9</v>
      </c>
      <c r="M40" s="3">
        <v>13</v>
      </c>
      <c r="N40" s="12">
        <v>12</v>
      </c>
      <c r="O40" s="3">
        <v>16</v>
      </c>
      <c r="P40" s="12">
        <v>16</v>
      </c>
      <c r="Q40" s="3">
        <v>16</v>
      </c>
      <c r="R40" s="12">
        <v>15</v>
      </c>
      <c r="S40" s="3">
        <v>15</v>
      </c>
      <c r="T40" s="12">
        <v>16</v>
      </c>
      <c r="U40" s="3">
        <v>16</v>
      </c>
      <c r="V40" s="12">
        <v>17</v>
      </c>
      <c r="W40" s="3">
        <v>17</v>
      </c>
      <c r="X40" s="12">
        <v>16</v>
      </c>
      <c r="Y40" s="3">
        <v>16</v>
      </c>
      <c r="Z40" s="12">
        <v>16</v>
      </c>
      <c r="AA40" s="3">
        <v>17</v>
      </c>
      <c r="AB40" s="12">
        <v>16</v>
      </c>
      <c r="AC40" s="3">
        <v>16</v>
      </c>
      <c r="AD40" s="12">
        <v>16</v>
      </c>
      <c r="AE40" s="3">
        <v>15</v>
      </c>
      <c r="AF40" s="12">
        <v>15</v>
      </c>
      <c r="AG40" s="3">
        <v>16</v>
      </c>
      <c r="AH40" s="12">
        <v>9</v>
      </c>
      <c r="AI40" s="3">
        <v>16</v>
      </c>
      <c r="AJ40" s="12">
        <v>16</v>
      </c>
      <c r="AK40" s="3">
        <v>1</v>
      </c>
      <c r="AL40" s="12"/>
      <c r="AM40" s="3">
        <v>15</v>
      </c>
      <c r="AN40" s="12"/>
      <c r="AO40" s="3">
        <v>2</v>
      </c>
      <c r="AP40" s="12"/>
      <c r="AR40" s="12">
        <v>1</v>
      </c>
      <c r="AT40" s="12"/>
      <c r="AU40" s="15"/>
      <c r="AV40" s="3">
        <f t="shared" si="0"/>
        <v>518</v>
      </c>
      <c r="AW40" s="5">
        <f t="shared" si="1"/>
        <v>0.7848484848484848</v>
      </c>
      <c r="AX40" s="16"/>
      <c r="AY40" s="16"/>
      <c r="AZ40" s="16"/>
      <c r="BA40" s="16"/>
    </row>
    <row r="41" spans="1:53" x14ac:dyDescent="0.25">
      <c r="A41" s="2" t="s">
        <v>43</v>
      </c>
      <c r="B41" s="12"/>
      <c r="D41" s="12"/>
      <c r="F41" s="12"/>
      <c r="H41" s="12"/>
      <c r="J41" s="12"/>
      <c r="L41" s="12">
        <v>4</v>
      </c>
      <c r="M41" s="3">
        <v>1</v>
      </c>
      <c r="N41" s="12">
        <v>8</v>
      </c>
      <c r="P41" s="12"/>
      <c r="R41" s="12"/>
      <c r="T41" s="12"/>
      <c r="V41" s="12"/>
      <c r="X41" s="12"/>
      <c r="Z41" s="12"/>
      <c r="AB41" s="12"/>
      <c r="AD41" s="12"/>
      <c r="AF41" s="12"/>
      <c r="AH41" s="12"/>
      <c r="AJ41" s="12"/>
      <c r="AL41" s="12"/>
      <c r="AN41" s="12"/>
      <c r="AP41" s="12"/>
      <c r="AQ41" s="3">
        <v>8</v>
      </c>
      <c r="AR41" s="12">
        <v>16</v>
      </c>
      <c r="AT41" s="12"/>
      <c r="AU41" s="15"/>
      <c r="AV41" s="3">
        <f t="shared" si="0"/>
        <v>37</v>
      </c>
      <c r="AW41" s="5">
        <f t="shared" si="1"/>
        <v>5.6060606060606061E-2</v>
      </c>
      <c r="AX41" s="16"/>
      <c r="AY41" s="16"/>
      <c r="AZ41" s="16"/>
      <c r="BA41" s="16"/>
    </row>
    <row r="42" spans="1:53" x14ac:dyDescent="0.25">
      <c r="A42" s="2" t="s">
        <v>44</v>
      </c>
      <c r="B42" s="12"/>
      <c r="D42" s="12"/>
      <c r="F42" s="12"/>
      <c r="H42" s="12"/>
      <c r="J42" s="12"/>
      <c r="L42" s="12"/>
      <c r="N42" s="12">
        <v>10</v>
      </c>
      <c r="O42" s="3">
        <v>8</v>
      </c>
      <c r="P42" s="12"/>
      <c r="R42" s="12"/>
      <c r="T42" s="12"/>
      <c r="V42" s="12"/>
      <c r="X42" s="12"/>
      <c r="Z42" s="12"/>
      <c r="AB42" s="12"/>
      <c r="AD42" s="12"/>
      <c r="AF42" s="12"/>
      <c r="AH42" s="12"/>
      <c r="AJ42" s="12"/>
      <c r="AL42" s="12"/>
      <c r="AN42" s="12"/>
      <c r="AP42" s="12"/>
      <c r="AR42" s="12"/>
      <c r="AT42" s="12"/>
      <c r="AU42" s="15"/>
      <c r="AV42" s="3">
        <f t="shared" si="0"/>
        <v>18</v>
      </c>
      <c r="AW42" s="5">
        <f t="shared" si="1"/>
        <v>2.7272727272727271E-2</v>
      </c>
      <c r="AX42" s="16"/>
      <c r="AY42" s="16"/>
      <c r="AZ42" s="16"/>
      <c r="BA42" s="16"/>
    </row>
    <row r="43" spans="1:53" x14ac:dyDescent="0.25">
      <c r="A43" s="2" t="s">
        <v>45</v>
      </c>
      <c r="B43" s="12"/>
      <c r="D43" s="12"/>
      <c r="E43" s="3">
        <v>11</v>
      </c>
      <c r="F43" s="12">
        <v>13</v>
      </c>
      <c r="G43" s="3">
        <v>12</v>
      </c>
      <c r="H43" s="12">
        <v>12</v>
      </c>
      <c r="I43" s="3">
        <v>11</v>
      </c>
      <c r="J43" s="12">
        <v>10</v>
      </c>
      <c r="K43" s="3">
        <v>10</v>
      </c>
      <c r="L43" s="12">
        <v>13</v>
      </c>
      <c r="M43" s="3">
        <v>12</v>
      </c>
      <c r="N43" s="12">
        <v>1</v>
      </c>
      <c r="O43" s="3">
        <v>15</v>
      </c>
      <c r="P43" s="12"/>
      <c r="Q43" s="3">
        <v>2</v>
      </c>
      <c r="R43" s="12">
        <v>13</v>
      </c>
      <c r="S43" s="3">
        <v>7</v>
      </c>
      <c r="T43" s="12"/>
      <c r="U43" s="3">
        <v>7</v>
      </c>
      <c r="V43" s="12">
        <v>2</v>
      </c>
      <c r="W43" s="3">
        <v>7</v>
      </c>
      <c r="X43" s="12">
        <v>11</v>
      </c>
      <c r="Z43" s="12"/>
      <c r="AB43" s="12">
        <v>15</v>
      </c>
      <c r="AC43" s="3">
        <v>16</v>
      </c>
      <c r="AD43" s="12">
        <v>16</v>
      </c>
      <c r="AE43" s="3">
        <v>15</v>
      </c>
      <c r="AF43" s="12">
        <v>9</v>
      </c>
      <c r="AG43" s="3">
        <v>9</v>
      </c>
      <c r="AH43" s="12">
        <v>16</v>
      </c>
      <c r="AI43" s="3">
        <v>16</v>
      </c>
      <c r="AJ43" s="12">
        <v>8</v>
      </c>
      <c r="AK43" s="3">
        <v>1</v>
      </c>
      <c r="AL43" s="12">
        <v>16</v>
      </c>
      <c r="AM43" s="3">
        <v>14</v>
      </c>
      <c r="AN43" s="12"/>
      <c r="AP43" s="12">
        <v>5</v>
      </c>
      <c r="AQ43" s="3">
        <v>4</v>
      </c>
      <c r="AR43" s="12"/>
      <c r="AT43" s="12"/>
      <c r="AU43" s="15"/>
      <c r="AV43" s="3">
        <f t="shared" si="0"/>
        <v>329</v>
      </c>
      <c r="AW43" s="5">
        <f t="shared" si="1"/>
        <v>0.49848484848484848</v>
      </c>
      <c r="AX43" s="16"/>
      <c r="AY43" s="16"/>
      <c r="AZ43" s="16"/>
      <c r="BA43" s="16"/>
    </row>
    <row r="44" spans="1:53" x14ac:dyDescent="0.25">
      <c r="A44" s="2" t="s">
        <v>46</v>
      </c>
      <c r="B44" s="12"/>
      <c r="C44" s="3">
        <v>2</v>
      </c>
      <c r="D44" s="12">
        <v>12</v>
      </c>
      <c r="F44" s="12"/>
      <c r="H44" s="12"/>
      <c r="J44" s="12"/>
      <c r="L44" s="12"/>
      <c r="N44" s="12"/>
      <c r="P44" s="12"/>
      <c r="R44" s="12"/>
      <c r="T44" s="12"/>
      <c r="V44" s="12"/>
      <c r="X44" s="12"/>
      <c r="Z44" s="12"/>
      <c r="AB44" s="12"/>
      <c r="AD44" s="12"/>
      <c r="AF44" s="12"/>
      <c r="AH44" s="12"/>
      <c r="AJ44" s="12"/>
      <c r="AL44" s="12"/>
      <c r="AN44" s="12"/>
      <c r="AP44" s="12"/>
      <c r="AR44" s="12"/>
      <c r="AT44" s="12"/>
      <c r="AU44" s="15"/>
      <c r="AV44" s="3">
        <f t="shared" si="0"/>
        <v>14</v>
      </c>
      <c r="AW44" s="5">
        <f t="shared" si="1"/>
        <v>2.1212121212121213E-2</v>
      </c>
      <c r="AX44" s="16"/>
      <c r="AY44" s="16"/>
      <c r="AZ44" s="16"/>
      <c r="BA44" s="16"/>
    </row>
    <row r="45" spans="1:53" x14ac:dyDescent="0.25">
      <c r="A45" s="2" t="s">
        <v>47</v>
      </c>
      <c r="B45" s="12"/>
      <c r="D45" s="12"/>
      <c r="F45" s="12"/>
      <c r="H45" s="12"/>
      <c r="J45" s="12"/>
      <c r="L45" s="12"/>
      <c r="N45" s="12"/>
      <c r="P45" s="12"/>
      <c r="Q45" s="3">
        <v>1</v>
      </c>
      <c r="R45" s="12">
        <v>2</v>
      </c>
      <c r="T45" s="12"/>
      <c r="V45" s="12"/>
      <c r="X45" s="12"/>
      <c r="Z45" s="12"/>
      <c r="AB45" s="12"/>
      <c r="AD45" s="12">
        <v>1</v>
      </c>
      <c r="AF45" s="12"/>
      <c r="AH45" s="12"/>
      <c r="AJ45" s="12"/>
      <c r="AL45" s="12"/>
      <c r="AN45" s="12"/>
      <c r="AP45" s="12"/>
      <c r="AR45" s="12"/>
      <c r="AT45" s="12">
        <v>10</v>
      </c>
      <c r="AU45" s="15"/>
      <c r="AV45" s="3">
        <f t="shared" si="0"/>
        <v>14</v>
      </c>
      <c r="AW45" s="5">
        <f t="shared" si="1"/>
        <v>2.1212121212121213E-2</v>
      </c>
      <c r="AX45" s="16"/>
      <c r="AY45" s="16"/>
      <c r="AZ45" s="16"/>
      <c r="BA45" s="16"/>
    </row>
    <row r="46" spans="1:53" x14ac:dyDescent="0.25">
      <c r="A46" s="2" t="s">
        <v>48</v>
      </c>
      <c r="B46" s="12"/>
      <c r="D46" s="12"/>
      <c r="F46" s="12"/>
      <c r="H46" s="12"/>
      <c r="J46" s="12"/>
      <c r="L46" s="12"/>
      <c r="N46" s="12"/>
      <c r="O46" s="3">
        <v>1</v>
      </c>
      <c r="P46" s="12"/>
      <c r="R46" s="12"/>
      <c r="T46" s="12"/>
      <c r="V46" s="12"/>
      <c r="X46" s="12"/>
      <c r="Z46" s="12"/>
      <c r="AB46" s="12"/>
      <c r="AD46" s="12"/>
      <c r="AF46" s="12"/>
      <c r="AH46" s="12"/>
      <c r="AJ46" s="12"/>
      <c r="AL46" s="12"/>
      <c r="AN46" s="12"/>
      <c r="AP46" s="12"/>
      <c r="AR46" s="12"/>
      <c r="AT46" s="12"/>
      <c r="AU46" s="15"/>
      <c r="AV46" s="3">
        <f t="shared" si="0"/>
        <v>1</v>
      </c>
      <c r="AW46" s="5">
        <f t="shared" si="1"/>
        <v>1.5151515151515152E-3</v>
      </c>
      <c r="AX46" s="16"/>
      <c r="AY46" s="16"/>
      <c r="AZ46" s="16"/>
      <c r="BA46" s="16"/>
    </row>
    <row r="47" spans="1:53" x14ac:dyDescent="0.25">
      <c r="A47" s="2" t="s">
        <v>49</v>
      </c>
      <c r="B47" s="12"/>
      <c r="D47" s="12"/>
      <c r="F47" s="12"/>
      <c r="H47" s="12"/>
      <c r="J47" s="12"/>
      <c r="L47" s="12"/>
      <c r="N47" s="12"/>
      <c r="P47" s="12"/>
      <c r="R47" s="12"/>
      <c r="T47" s="12"/>
      <c r="V47" s="12"/>
      <c r="X47" s="12"/>
      <c r="Z47" s="12"/>
      <c r="AA47" s="3">
        <v>2</v>
      </c>
      <c r="AB47" s="12">
        <v>2</v>
      </c>
      <c r="AC47" s="3">
        <v>16</v>
      </c>
      <c r="AD47" s="12">
        <v>16</v>
      </c>
      <c r="AE47" s="3">
        <v>15</v>
      </c>
      <c r="AF47" s="12">
        <v>15</v>
      </c>
      <c r="AG47" s="3">
        <v>9</v>
      </c>
      <c r="AH47" s="12"/>
      <c r="AI47" s="3">
        <v>1</v>
      </c>
      <c r="AJ47" s="12"/>
      <c r="AK47" s="3">
        <v>15</v>
      </c>
      <c r="AL47" s="12">
        <v>1</v>
      </c>
      <c r="AN47" s="12">
        <v>1</v>
      </c>
      <c r="AP47" s="12"/>
      <c r="AQ47" s="3">
        <v>1</v>
      </c>
      <c r="AR47" s="12">
        <v>4</v>
      </c>
      <c r="AT47" s="12">
        <v>6</v>
      </c>
      <c r="AU47" s="15"/>
      <c r="AV47" s="3">
        <f t="shared" si="0"/>
        <v>104</v>
      </c>
      <c r="AW47" s="5">
        <f t="shared" si="1"/>
        <v>0.15757575757575756</v>
      </c>
      <c r="AX47" s="16"/>
      <c r="AY47" s="16"/>
      <c r="AZ47" s="16"/>
      <c r="BA47" s="16"/>
    </row>
    <row r="48" spans="1:53" x14ac:dyDescent="0.25">
      <c r="A48" s="2" t="s">
        <v>50</v>
      </c>
      <c r="B48" s="12"/>
      <c r="D48" s="12"/>
      <c r="F48" s="12"/>
      <c r="H48" s="12"/>
      <c r="J48" s="12"/>
      <c r="L48" s="12"/>
      <c r="N48" s="12"/>
      <c r="P48" s="12" t="s">
        <v>36</v>
      </c>
      <c r="R48" s="12" t="s">
        <v>36</v>
      </c>
      <c r="S48" s="3" t="s">
        <v>36</v>
      </c>
      <c r="T48" s="12" t="s">
        <v>36</v>
      </c>
      <c r="U48" s="3" t="s">
        <v>36</v>
      </c>
      <c r="V48" s="12" t="s">
        <v>36</v>
      </c>
      <c r="W48" s="3" t="s">
        <v>36</v>
      </c>
      <c r="X48" s="12">
        <v>3</v>
      </c>
      <c r="Y48" s="3">
        <v>1</v>
      </c>
      <c r="Z48" s="12"/>
      <c r="AB48" s="12"/>
      <c r="AD48" s="12"/>
      <c r="AF48" s="12">
        <v>9</v>
      </c>
      <c r="AG48" s="3">
        <v>9</v>
      </c>
      <c r="AH48" s="12">
        <v>4</v>
      </c>
      <c r="AI48" s="3">
        <v>14</v>
      </c>
      <c r="AJ48" s="12">
        <v>16</v>
      </c>
      <c r="AK48" s="3">
        <v>15</v>
      </c>
      <c r="AL48" s="12">
        <v>1</v>
      </c>
      <c r="AN48" s="12">
        <v>2</v>
      </c>
      <c r="AP48" s="12">
        <v>1</v>
      </c>
      <c r="AQ48" s="3">
        <v>4</v>
      </c>
      <c r="AR48" s="12">
        <v>15</v>
      </c>
      <c r="AS48" s="3">
        <v>16</v>
      </c>
      <c r="AT48" s="12">
        <v>16</v>
      </c>
      <c r="AU48" s="15"/>
      <c r="AV48" s="3">
        <f t="shared" si="0"/>
        <v>126</v>
      </c>
      <c r="AW48" s="5">
        <f t="shared" si="1"/>
        <v>0.19090909090909092</v>
      </c>
    </row>
    <row r="49" spans="1:53" x14ac:dyDescent="0.25">
      <c r="A49" s="2" t="s">
        <v>51</v>
      </c>
      <c r="B49" s="12"/>
      <c r="D49" s="12"/>
      <c r="F49" s="12"/>
      <c r="H49" s="12"/>
      <c r="J49" s="12"/>
      <c r="L49" s="12"/>
      <c r="N49" s="12"/>
      <c r="P49" s="12">
        <v>10</v>
      </c>
      <c r="R49" s="12">
        <v>11</v>
      </c>
      <c r="S49" s="3">
        <v>15</v>
      </c>
      <c r="T49" s="12">
        <v>10</v>
      </c>
      <c r="U49" s="3">
        <v>11</v>
      </c>
      <c r="V49" s="12">
        <v>10</v>
      </c>
      <c r="W49" s="3">
        <v>17</v>
      </c>
      <c r="X49" s="12">
        <v>16</v>
      </c>
      <c r="Y49" s="3">
        <v>13</v>
      </c>
      <c r="Z49" s="12">
        <v>2</v>
      </c>
      <c r="AA49" s="3">
        <v>16</v>
      </c>
      <c r="AB49" s="12">
        <v>16</v>
      </c>
      <c r="AC49" s="3">
        <v>3</v>
      </c>
      <c r="AD49" s="12"/>
      <c r="AE49" s="3">
        <v>1</v>
      </c>
      <c r="AF49" s="12">
        <v>14</v>
      </c>
      <c r="AH49" s="12">
        <v>5</v>
      </c>
      <c r="AJ49" s="12">
        <v>2</v>
      </c>
      <c r="AL49" s="12"/>
      <c r="AN49" s="12">
        <v>8</v>
      </c>
      <c r="AP49" s="12"/>
      <c r="AR49" s="12"/>
      <c r="AT49" s="12"/>
      <c r="AU49" s="15"/>
      <c r="AV49" s="3">
        <f t="shared" si="0"/>
        <v>180</v>
      </c>
      <c r="AW49" s="5">
        <f t="shared" si="1"/>
        <v>0.27272727272727271</v>
      </c>
      <c r="AX49" s="16"/>
      <c r="AY49" s="16"/>
      <c r="AZ49" s="16"/>
      <c r="BA49" s="16"/>
    </row>
    <row r="50" spans="1:53" x14ac:dyDescent="0.25">
      <c r="A50" s="2" t="s">
        <v>52</v>
      </c>
      <c r="B50" s="12"/>
      <c r="C50" s="3">
        <v>14</v>
      </c>
      <c r="D50" s="12"/>
      <c r="F50" s="12"/>
      <c r="G50" s="3">
        <v>12</v>
      </c>
      <c r="H50" s="12">
        <v>12</v>
      </c>
      <c r="I50" s="3">
        <v>4</v>
      </c>
      <c r="J50" s="12"/>
      <c r="L50" s="12">
        <v>12</v>
      </c>
      <c r="M50" s="3">
        <v>13</v>
      </c>
      <c r="N50" s="12"/>
      <c r="P50" s="12"/>
      <c r="R50" s="12"/>
      <c r="T50" s="12"/>
      <c r="V50" s="12"/>
      <c r="X50" s="12"/>
      <c r="Z50" s="12"/>
      <c r="AB50" s="12">
        <v>10</v>
      </c>
      <c r="AC50" s="3">
        <v>16</v>
      </c>
      <c r="AD50" s="12">
        <v>5</v>
      </c>
      <c r="AE50" s="3">
        <v>8</v>
      </c>
      <c r="AF50" s="12">
        <v>5</v>
      </c>
      <c r="AG50" s="3">
        <v>16</v>
      </c>
      <c r="AH50" s="12">
        <v>16</v>
      </c>
      <c r="AI50" s="3">
        <v>15</v>
      </c>
      <c r="AJ50" s="12">
        <v>12</v>
      </c>
      <c r="AK50" s="3">
        <v>16</v>
      </c>
      <c r="AL50" s="12">
        <v>16</v>
      </c>
      <c r="AM50" s="3">
        <v>16</v>
      </c>
      <c r="AN50" s="12">
        <v>9</v>
      </c>
      <c r="AO50" s="3">
        <v>13</v>
      </c>
      <c r="AP50" s="12">
        <v>16</v>
      </c>
      <c r="AQ50" s="3">
        <v>16</v>
      </c>
      <c r="AR50" s="12">
        <v>16</v>
      </c>
      <c r="AS50" s="3">
        <v>16</v>
      </c>
      <c r="AT50" s="12">
        <v>16</v>
      </c>
      <c r="AU50" s="15"/>
      <c r="AV50" s="3">
        <f t="shared" si="0"/>
        <v>320</v>
      </c>
      <c r="AW50" s="5">
        <f t="shared" si="1"/>
        <v>0.48484848484848486</v>
      </c>
      <c r="AX50" s="16"/>
      <c r="AY50" s="16"/>
      <c r="AZ50" s="16"/>
      <c r="BA50" s="16"/>
    </row>
    <row r="51" spans="1:53" x14ac:dyDescent="0.25">
      <c r="A51" s="2" t="s">
        <v>53</v>
      </c>
      <c r="B51" s="12"/>
      <c r="D51" s="12"/>
      <c r="E51" s="3">
        <v>1</v>
      </c>
      <c r="F51" s="12">
        <v>6</v>
      </c>
      <c r="G51" s="3">
        <v>12</v>
      </c>
      <c r="H51" s="12">
        <v>9</v>
      </c>
      <c r="I51" s="3">
        <v>11</v>
      </c>
      <c r="J51" s="12">
        <v>12</v>
      </c>
      <c r="K51" s="3">
        <v>13</v>
      </c>
      <c r="L51" s="12">
        <v>13</v>
      </c>
      <c r="M51" s="3">
        <v>13</v>
      </c>
      <c r="N51" s="12">
        <v>12</v>
      </c>
      <c r="O51" s="3">
        <v>16</v>
      </c>
      <c r="P51" s="12">
        <v>16</v>
      </c>
      <c r="Q51" s="3">
        <v>16</v>
      </c>
      <c r="R51" s="12">
        <v>15</v>
      </c>
      <c r="S51" s="3">
        <v>15</v>
      </c>
      <c r="T51" s="12">
        <v>16</v>
      </c>
      <c r="U51" s="3">
        <v>16</v>
      </c>
      <c r="V51" s="12">
        <v>17</v>
      </c>
      <c r="W51" s="3">
        <v>5</v>
      </c>
      <c r="X51" s="12">
        <v>5</v>
      </c>
      <c r="Y51" s="3">
        <v>7</v>
      </c>
      <c r="Z51" s="12">
        <v>1</v>
      </c>
      <c r="AA51" s="3">
        <v>5</v>
      </c>
      <c r="AB51" s="12">
        <v>10</v>
      </c>
      <c r="AC51" s="3">
        <v>5</v>
      </c>
      <c r="AD51" s="12">
        <v>5</v>
      </c>
      <c r="AE51" s="3">
        <v>7</v>
      </c>
      <c r="AF51" s="12"/>
      <c r="AH51" s="12">
        <v>8</v>
      </c>
      <c r="AI51" s="3">
        <v>2</v>
      </c>
      <c r="AJ51" s="12"/>
      <c r="AL51" s="12"/>
      <c r="AN51" s="12"/>
      <c r="AP51" s="12"/>
      <c r="AR51" s="12"/>
      <c r="AT51" s="12"/>
      <c r="AU51" s="15"/>
      <c r="AV51" s="3">
        <f t="shared" si="0"/>
        <v>289</v>
      </c>
      <c r="AW51" s="5">
        <f t="shared" si="1"/>
        <v>0.43787878787878787</v>
      </c>
      <c r="AX51" s="16"/>
      <c r="AY51" s="16"/>
      <c r="AZ51" s="16"/>
      <c r="BA51" s="16"/>
    </row>
    <row r="52" spans="1:53" x14ac:dyDescent="0.25">
      <c r="A52" s="2" t="s">
        <v>54</v>
      </c>
      <c r="B52" s="12"/>
      <c r="D52" s="12"/>
      <c r="F52" s="12"/>
      <c r="H52" s="12"/>
      <c r="J52" s="12"/>
      <c r="L52" s="12"/>
      <c r="N52" s="12"/>
      <c r="P52" s="12"/>
      <c r="R52" s="12"/>
      <c r="T52" s="12"/>
      <c r="V52" s="12"/>
      <c r="X52" s="12"/>
      <c r="Z52" s="12"/>
      <c r="AB52" s="12"/>
      <c r="AD52" s="12"/>
      <c r="AF52" s="12"/>
      <c r="AH52" s="12"/>
      <c r="AJ52" s="12"/>
      <c r="AL52" s="12"/>
      <c r="AN52" s="12">
        <v>1</v>
      </c>
      <c r="AP52" s="12"/>
      <c r="AR52" s="12"/>
      <c r="AT52" s="12"/>
      <c r="AU52" s="15"/>
      <c r="AV52" s="3">
        <f t="shared" si="0"/>
        <v>1</v>
      </c>
      <c r="AW52" s="5">
        <f t="shared" si="1"/>
        <v>1.5151515151515152E-3</v>
      </c>
      <c r="AX52" s="16"/>
      <c r="AY52" s="16"/>
      <c r="AZ52" s="16"/>
      <c r="BA52" s="16"/>
    </row>
    <row r="53" spans="1:53" x14ac:dyDescent="0.25">
      <c r="A53" s="2" t="s">
        <v>55</v>
      </c>
      <c r="B53" s="12"/>
      <c r="D53" s="12">
        <v>2</v>
      </c>
      <c r="F53" s="12">
        <v>10</v>
      </c>
      <c r="H53" s="12"/>
      <c r="I53" s="3">
        <v>11</v>
      </c>
      <c r="J53" s="12">
        <v>12</v>
      </c>
      <c r="K53" s="3">
        <v>13</v>
      </c>
      <c r="L53" s="12">
        <v>13</v>
      </c>
      <c r="M53" s="3">
        <v>4</v>
      </c>
      <c r="N53" s="12"/>
      <c r="P53" s="12"/>
      <c r="R53" s="12"/>
      <c r="T53" s="12"/>
      <c r="V53" s="12"/>
      <c r="X53" s="12"/>
      <c r="Y53" s="3">
        <v>1</v>
      </c>
      <c r="Z53" s="12">
        <v>15</v>
      </c>
      <c r="AA53" s="3">
        <v>9</v>
      </c>
      <c r="AB53" s="12">
        <v>2</v>
      </c>
      <c r="AC53" s="3">
        <v>9</v>
      </c>
      <c r="AD53" s="12">
        <v>15</v>
      </c>
      <c r="AF53" s="12"/>
      <c r="AH53" s="12"/>
      <c r="AJ53" s="12"/>
      <c r="AL53" s="12"/>
      <c r="AN53" s="12"/>
      <c r="AP53" s="12"/>
      <c r="AR53" s="12"/>
      <c r="AT53" s="12"/>
      <c r="AU53" s="15"/>
      <c r="AV53" s="3">
        <f t="shared" si="0"/>
        <v>116</v>
      </c>
      <c r="AW53" s="5">
        <f t="shared" si="1"/>
        <v>0.17575757575757575</v>
      </c>
      <c r="AX53" s="16"/>
      <c r="AY53" s="16"/>
      <c r="AZ53" s="16"/>
      <c r="BA53" s="16"/>
    </row>
    <row r="54" spans="1:53" x14ac:dyDescent="0.25">
      <c r="A54" s="2" t="s">
        <v>56</v>
      </c>
      <c r="B54" s="12"/>
      <c r="D54" s="12"/>
      <c r="F54" s="12"/>
      <c r="H54" s="12"/>
      <c r="J54" s="12"/>
      <c r="L54" s="12"/>
      <c r="N54" s="12"/>
      <c r="O54" s="3">
        <v>1</v>
      </c>
      <c r="P54" s="12">
        <v>16</v>
      </c>
      <c r="R54" s="12">
        <v>13</v>
      </c>
      <c r="T54" s="12"/>
      <c r="U54" s="3">
        <v>3</v>
      </c>
      <c r="V54" s="12">
        <v>1</v>
      </c>
      <c r="W54" s="3">
        <v>17</v>
      </c>
      <c r="X54" s="12">
        <v>16</v>
      </c>
      <c r="Y54" s="3">
        <v>16</v>
      </c>
      <c r="Z54" s="12">
        <v>2</v>
      </c>
      <c r="AA54" s="3">
        <v>6</v>
      </c>
      <c r="AB54" s="12"/>
      <c r="AD54" s="12"/>
      <c r="AF54" s="12">
        <v>13</v>
      </c>
      <c r="AG54" s="3">
        <v>2</v>
      </c>
      <c r="AH54" s="12">
        <v>1</v>
      </c>
      <c r="AI54" s="3">
        <v>9</v>
      </c>
      <c r="AJ54" s="12">
        <v>2</v>
      </c>
      <c r="AL54" s="12">
        <v>5</v>
      </c>
      <c r="AM54" s="3">
        <v>7</v>
      </c>
      <c r="AN54" s="12">
        <v>9</v>
      </c>
      <c r="AO54" s="3">
        <v>13</v>
      </c>
      <c r="AP54" s="12">
        <v>16</v>
      </c>
      <c r="AQ54" s="3">
        <v>16</v>
      </c>
      <c r="AR54" s="12">
        <v>16</v>
      </c>
      <c r="AS54" s="3">
        <v>16</v>
      </c>
      <c r="AT54" s="12">
        <v>16</v>
      </c>
      <c r="AU54" s="15"/>
      <c r="AV54" s="3">
        <f t="shared" si="0"/>
        <v>232</v>
      </c>
      <c r="AW54" s="5">
        <f t="shared" si="1"/>
        <v>0.3515151515151515</v>
      </c>
      <c r="AX54" s="16"/>
      <c r="AY54" s="16"/>
      <c r="AZ54" s="16"/>
      <c r="BA54" s="16"/>
    </row>
    <row r="55" spans="1:53" x14ac:dyDescent="0.25">
      <c r="A55" s="2" t="s">
        <v>57</v>
      </c>
      <c r="B55" s="12"/>
      <c r="D55" s="12"/>
      <c r="F55" s="12"/>
      <c r="H55" s="12"/>
      <c r="J55" s="12"/>
      <c r="L55" s="12"/>
      <c r="M55" s="3">
        <v>4</v>
      </c>
      <c r="N55" s="12">
        <v>2</v>
      </c>
      <c r="O55" s="3">
        <v>12</v>
      </c>
      <c r="P55" s="12">
        <v>16</v>
      </c>
      <c r="Q55" s="3">
        <v>16</v>
      </c>
      <c r="R55" s="12">
        <v>14</v>
      </c>
      <c r="S55" s="3">
        <v>5</v>
      </c>
      <c r="T55" s="12">
        <v>16</v>
      </c>
      <c r="U55" s="3">
        <v>1</v>
      </c>
      <c r="V55" s="12"/>
      <c r="W55" s="3">
        <v>15</v>
      </c>
      <c r="X55" s="12">
        <v>3</v>
      </c>
      <c r="Z55" s="12"/>
      <c r="AB55" s="12"/>
      <c r="AD55" s="12"/>
      <c r="AF55" s="12"/>
      <c r="AH55" s="12">
        <v>5</v>
      </c>
      <c r="AI55" s="3">
        <v>1</v>
      </c>
      <c r="AJ55" s="12">
        <v>3</v>
      </c>
      <c r="AL55" s="12"/>
      <c r="AN55" s="12"/>
      <c r="AP55" s="12"/>
      <c r="AR55" s="12"/>
      <c r="AT55" s="12"/>
      <c r="AU55" s="15"/>
      <c r="AV55" s="3">
        <f t="shared" si="0"/>
        <v>113</v>
      </c>
      <c r="AW55" s="5">
        <f t="shared" si="1"/>
        <v>0.1712121212121212</v>
      </c>
      <c r="AX55" s="16"/>
      <c r="AY55" s="16"/>
      <c r="AZ55" s="16"/>
      <c r="BA55" s="16"/>
    </row>
    <row r="56" spans="1:53" x14ac:dyDescent="0.25">
      <c r="A56" s="2" t="s">
        <v>58</v>
      </c>
      <c r="B56" s="12"/>
      <c r="D56" s="12"/>
      <c r="F56" s="12"/>
      <c r="H56" s="12"/>
      <c r="J56" s="12"/>
      <c r="L56" s="12"/>
      <c r="N56" s="12"/>
      <c r="P56" s="12"/>
      <c r="R56" s="12"/>
      <c r="T56" s="12"/>
      <c r="V56" s="12"/>
      <c r="X56" s="12"/>
      <c r="Z56" s="12"/>
      <c r="AB56" s="12"/>
      <c r="AD56" s="12"/>
      <c r="AF56" s="12"/>
      <c r="AG56" s="3">
        <v>3</v>
      </c>
      <c r="AH56" s="12"/>
      <c r="AJ56" s="12"/>
      <c r="AL56" s="12">
        <v>14</v>
      </c>
      <c r="AM56" s="3">
        <v>16</v>
      </c>
      <c r="AN56" s="12"/>
      <c r="AO56" s="3">
        <v>7</v>
      </c>
      <c r="AP56" s="12">
        <v>1</v>
      </c>
      <c r="AQ56" s="3">
        <v>15</v>
      </c>
      <c r="AR56" s="12">
        <v>4</v>
      </c>
      <c r="AS56" s="3">
        <v>3</v>
      </c>
      <c r="AT56" s="12"/>
      <c r="AU56" s="15"/>
      <c r="AV56" s="3">
        <f t="shared" si="0"/>
        <v>63</v>
      </c>
      <c r="AW56" s="5">
        <f t="shared" si="1"/>
        <v>9.5454545454545459E-2</v>
      </c>
      <c r="AX56" s="16"/>
      <c r="AY56" s="16"/>
      <c r="AZ56" s="16"/>
      <c r="BA56" s="16"/>
    </row>
    <row r="57" spans="1:53" x14ac:dyDescent="0.25">
      <c r="A57" s="2" t="s">
        <v>59</v>
      </c>
      <c r="B57" s="12"/>
      <c r="D57" s="12"/>
      <c r="F57" s="12"/>
      <c r="H57" s="12"/>
      <c r="J57" s="12"/>
      <c r="L57" s="12"/>
      <c r="N57" s="12"/>
      <c r="P57" s="12">
        <v>6</v>
      </c>
      <c r="Q57" s="3">
        <v>15</v>
      </c>
      <c r="R57" s="12"/>
      <c r="T57" s="12"/>
      <c r="V57" s="12"/>
      <c r="W57" s="3">
        <v>4</v>
      </c>
      <c r="X57" s="12"/>
      <c r="Y57" s="3">
        <v>3</v>
      </c>
      <c r="Z57" s="12"/>
      <c r="AB57" s="12"/>
      <c r="AD57" s="12"/>
      <c r="AF57" s="12"/>
      <c r="AH57" s="12"/>
      <c r="AJ57" s="12"/>
      <c r="AL57" s="12"/>
      <c r="AN57" s="12"/>
      <c r="AP57" s="12"/>
      <c r="AR57" s="12"/>
      <c r="AT57" s="12"/>
      <c r="AU57" s="15"/>
      <c r="AV57" s="3">
        <f t="shared" si="0"/>
        <v>28</v>
      </c>
      <c r="AW57" s="5">
        <f t="shared" si="1"/>
        <v>4.2424242424242427E-2</v>
      </c>
      <c r="AX57" s="16"/>
      <c r="AY57" s="16"/>
      <c r="AZ57" s="16"/>
      <c r="BA57" s="16"/>
    </row>
    <row r="58" spans="1:53" x14ac:dyDescent="0.25">
      <c r="A58" s="2" t="s">
        <v>60</v>
      </c>
      <c r="B58" s="12"/>
      <c r="D58" s="12"/>
      <c r="F58" s="12"/>
      <c r="H58" s="12"/>
      <c r="J58" s="12"/>
      <c r="L58" s="12"/>
      <c r="N58" s="12"/>
      <c r="P58" s="12"/>
      <c r="R58" s="12"/>
      <c r="S58" s="3" t="s">
        <v>36</v>
      </c>
      <c r="T58" s="12" t="s">
        <v>36</v>
      </c>
      <c r="V58" s="12">
        <v>2</v>
      </c>
      <c r="X58" s="12"/>
      <c r="Z58" s="12"/>
      <c r="AB58" s="12"/>
      <c r="AD58" s="12"/>
      <c r="AE58" s="3">
        <v>8</v>
      </c>
      <c r="AF58" s="12">
        <v>5</v>
      </c>
      <c r="AH58" s="12"/>
      <c r="AJ58" s="12"/>
      <c r="AL58" s="12"/>
      <c r="AN58" s="12">
        <v>8</v>
      </c>
      <c r="AP58" s="12">
        <v>2</v>
      </c>
      <c r="AR58" s="12"/>
      <c r="AS58" s="3">
        <v>2</v>
      </c>
      <c r="AT58" s="12">
        <v>12</v>
      </c>
      <c r="AU58" s="15"/>
      <c r="AV58" s="3">
        <f t="shared" si="0"/>
        <v>39</v>
      </c>
      <c r="AW58" s="5">
        <f t="shared" si="1"/>
        <v>5.909090909090909E-2</v>
      </c>
      <c r="AX58" s="16"/>
      <c r="AY58" s="16"/>
      <c r="AZ58" s="16"/>
      <c r="BA58" s="16"/>
    </row>
    <row r="59" spans="1:53" x14ac:dyDescent="0.25">
      <c r="A59" s="2" t="s">
        <v>61</v>
      </c>
      <c r="B59" s="12"/>
      <c r="D59" s="12"/>
      <c r="F59" s="12"/>
      <c r="H59" s="12"/>
      <c r="J59" s="12"/>
      <c r="L59" s="12"/>
      <c r="N59" s="12"/>
      <c r="P59" s="12"/>
      <c r="R59" s="12"/>
      <c r="S59" s="3">
        <v>5</v>
      </c>
      <c r="T59" s="12">
        <v>5</v>
      </c>
      <c r="V59" s="12"/>
      <c r="X59" s="12"/>
      <c r="Z59" s="12">
        <v>3</v>
      </c>
      <c r="AA59" s="3">
        <v>11</v>
      </c>
      <c r="AB59" s="12">
        <v>15</v>
      </c>
      <c r="AC59" s="3">
        <v>16</v>
      </c>
      <c r="AD59" s="12">
        <v>15</v>
      </c>
      <c r="AE59" s="3">
        <v>15</v>
      </c>
      <c r="AF59" s="12">
        <v>5</v>
      </c>
      <c r="AG59" s="3">
        <v>15</v>
      </c>
      <c r="AH59" s="12"/>
      <c r="AI59" s="3">
        <v>10</v>
      </c>
      <c r="AJ59" s="12">
        <v>14</v>
      </c>
      <c r="AK59" s="3">
        <v>7</v>
      </c>
      <c r="AL59" s="12">
        <v>15</v>
      </c>
      <c r="AM59" s="3">
        <v>7</v>
      </c>
      <c r="AN59" s="12"/>
      <c r="AO59" s="3">
        <v>4</v>
      </c>
      <c r="AP59" s="12">
        <v>1</v>
      </c>
      <c r="AQ59" s="3">
        <v>3</v>
      </c>
      <c r="AR59" s="12"/>
      <c r="AT59" s="12"/>
      <c r="AU59" s="15"/>
      <c r="AV59" s="3">
        <f t="shared" si="0"/>
        <v>166</v>
      </c>
      <c r="AW59" s="5">
        <f>AV59/660</f>
        <v>0.25151515151515152</v>
      </c>
      <c r="AX59" s="16"/>
      <c r="AY59" s="16"/>
      <c r="AZ59" s="16"/>
      <c r="BA59" s="16"/>
    </row>
    <row r="60" spans="1:53" x14ac:dyDescent="0.25">
      <c r="A60" s="2" t="s">
        <v>62</v>
      </c>
      <c r="B60" s="12"/>
      <c r="D60" s="12"/>
      <c r="F60" s="12"/>
      <c r="H60" s="12"/>
      <c r="J60" s="12"/>
      <c r="L60" s="12"/>
      <c r="N60" s="12"/>
      <c r="O60" s="3">
        <v>16</v>
      </c>
      <c r="P60" s="12">
        <v>16</v>
      </c>
      <c r="Q60" s="3">
        <v>11</v>
      </c>
      <c r="R60" s="12">
        <v>15</v>
      </c>
      <c r="S60" s="3">
        <v>1</v>
      </c>
      <c r="T60" s="12">
        <v>11</v>
      </c>
      <c r="U60" s="3">
        <v>4</v>
      </c>
      <c r="V60" s="12">
        <v>12</v>
      </c>
      <c r="W60" s="3">
        <v>9</v>
      </c>
      <c r="X60" s="12"/>
      <c r="Z60" s="12"/>
      <c r="AA60" s="3">
        <v>2</v>
      </c>
      <c r="AB60" s="12"/>
      <c r="AC60" s="3">
        <v>6</v>
      </c>
      <c r="AD60" s="12"/>
      <c r="AF60" s="12">
        <v>5</v>
      </c>
      <c r="AG60" s="3">
        <v>16</v>
      </c>
      <c r="AH60" s="12">
        <v>4</v>
      </c>
      <c r="AI60" s="3">
        <v>2</v>
      </c>
      <c r="AJ60" s="12">
        <v>13</v>
      </c>
      <c r="AK60" s="3">
        <v>15</v>
      </c>
      <c r="AL60" s="12">
        <v>1</v>
      </c>
      <c r="AN60" s="12"/>
      <c r="AP60" s="12"/>
      <c r="AR60" s="12"/>
      <c r="AT60" s="12"/>
      <c r="AU60" s="15"/>
      <c r="AV60" s="3">
        <f t="shared" si="0"/>
        <v>159</v>
      </c>
      <c r="AW60" s="5">
        <f t="shared" si="1"/>
        <v>0.24090909090909091</v>
      </c>
      <c r="AX60" s="16"/>
      <c r="AY60" s="16"/>
      <c r="AZ60" s="16"/>
      <c r="BA60" s="16"/>
    </row>
    <row r="61" spans="1:53" x14ac:dyDescent="0.25">
      <c r="A61" s="2" t="s">
        <v>63</v>
      </c>
      <c r="B61" s="12"/>
      <c r="D61" s="12"/>
      <c r="F61" s="12"/>
      <c r="H61" s="12"/>
      <c r="J61" s="12"/>
      <c r="L61" s="12"/>
      <c r="N61" s="12"/>
      <c r="P61" s="12"/>
      <c r="R61" s="12"/>
      <c r="T61" s="12"/>
      <c r="V61" s="12"/>
      <c r="X61" s="12"/>
      <c r="Z61" s="12"/>
      <c r="AA61" s="3">
        <v>3</v>
      </c>
      <c r="AB61" s="12">
        <v>5</v>
      </c>
      <c r="AD61" s="12"/>
      <c r="AF61" s="12"/>
      <c r="AH61" s="12"/>
      <c r="AJ61" s="12"/>
      <c r="AL61" s="12"/>
      <c r="AN61" s="12"/>
      <c r="AP61" s="12"/>
      <c r="AR61" s="12"/>
      <c r="AT61" s="12"/>
      <c r="AU61" s="15"/>
      <c r="AV61" s="3">
        <f t="shared" si="0"/>
        <v>8</v>
      </c>
      <c r="AW61" s="5">
        <f t="shared" si="1"/>
        <v>1.2121212121212121E-2</v>
      </c>
      <c r="AX61" s="16"/>
      <c r="AY61" s="16"/>
      <c r="AZ61" s="16"/>
      <c r="BA61" s="16"/>
    </row>
    <row r="62" spans="1:53" x14ac:dyDescent="0.25">
      <c r="A62" s="2" t="s">
        <v>64</v>
      </c>
      <c r="B62" s="12"/>
      <c r="D62" s="12"/>
      <c r="F62" s="12"/>
      <c r="G62" s="3">
        <v>1</v>
      </c>
      <c r="H62" s="12">
        <v>3</v>
      </c>
      <c r="I62" s="3">
        <v>8</v>
      </c>
      <c r="J62" s="12">
        <v>1</v>
      </c>
      <c r="L62" s="12"/>
      <c r="N62" s="12"/>
      <c r="P62" s="12"/>
      <c r="R62" s="12">
        <v>9</v>
      </c>
      <c r="S62" s="3">
        <v>9</v>
      </c>
      <c r="T62" s="12">
        <v>16</v>
      </c>
      <c r="U62" s="3">
        <v>10</v>
      </c>
      <c r="V62" s="12">
        <v>16</v>
      </c>
      <c r="W62" s="3">
        <v>14</v>
      </c>
      <c r="X62" s="12">
        <v>16</v>
      </c>
      <c r="Y62" s="3">
        <v>16</v>
      </c>
      <c r="Z62" s="12">
        <v>12</v>
      </c>
      <c r="AA62" s="3">
        <v>10</v>
      </c>
      <c r="AB62" s="12">
        <v>16</v>
      </c>
      <c r="AC62" s="3">
        <v>16</v>
      </c>
      <c r="AD62" s="12">
        <v>16</v>
      </c>
      <c r="AE62" s="3">
        <v>15</v>
      </c>
      <c r="AF62" s="12">
        <v>15</v>
      </c>
      <c r="AG62" s="3">
        <v>16</v>
      </c>
      <c r="AH62" s="12">
        <v>9</v>
      </c>
      <c r="AI62" s="3">
        <v>13</v>
      </c>
      <c r="AJ62" s="12">
        <v>16</v>
      </c>
      <c r="AK62" s="3">
        <v>16</v>
      </c>
      <c r="AL62" s="12">
        <v>16</v>
      </c>
      <c r="AM62" s="3">
        <v>16</v>
      </c>
      <c r="AN62" s="12"/>
      <c r="AO62" s="3">
        <v>13</v>
      </c>
      <c r="AP62" s="12">
        <v>16</v>
      </c>
      <c r="AQ62" s="3">
        <v>16</v>
      </c>
      <c r="AR62" s="12">
        <v>8</v>
      </c>
      <c r="AS62" s="3">
        <v>16</v>
      </c>
      <c r="AT62" s="12">
        <v>16</v>
      </c>
      <c r="AU62" s="15"/>
      <c r="AV62" s="3">
        <f t="shared" si="0"/>
        <v>406</v>
      </c>
      <c r="AW62" s="5">
        <f t="shared" si="1"/>
        <v>0.61515151515151512</v>
      </c>
      <c r="AX62" s="16"/>
      <c r="AY62" s="16"/>
      <c r="AZ62" s="16"/>
      <c r="BA62" s="16"/>
    </row>
    <row r="63" spans="1:53" x14ac:dyDescent="0.25">
      <c r="A63" s="2" t="s">
        <v>65</v>
      </c>
      <c r="B63" s="12"/>
      <c r="D63" s="12"/>
      <c r="F63" s="12"/>
      <c r="H63" s="12"/>
      <c r="J63" s="12"/>
      <c r="L63" s="12"/>
      <c r="N63" s="12"/>
      <c r="P63" s="12"/>
      <c r="R63" s="12"/>
      <c r="T63" s="12"/>
      <c r="V63" s="12"/>
      <c r="X63" s="12"/>
      <c r="Z63" s="12"/>
      <c r="AB63" s="12"/>
      <c r="AD63" s="12"/>
      <c r="AF63" s="12"/>
      <c r="AH63" s="12"/>
      <c r="AJ63" s="12"/>
      <c r="AL63" s="12"/>
      <c r="AN63" s="12"/>
      <c r="AP63" s="12">
        <v>2</v>
      </c>
      <c r="AR63" s="12"/>
      <c r="AT63" s="12"/>
      <c r="AU63" s="15"/>
      <c r="AV63" s="3">
        <f t="shared" si="0"/>
        <v>2</v>
      </c>
      <c r="AW63" s="5">
        <f t="shared" si="1"/>
        <v>3.0303030303030303E-3</v>
      </c>
      <c r="AX63" s="16"/>
      <c r="AY63" s="16"/>
      <c r="AZ63" s="16"/>
      <c r="BA63" s="16"/>
    </row>
    <row r="64" spans="1:53" x14ac:dyDescent="0.25">
      <c r="A64" s="2" t="s">
        <v>66</v>
      </c>
      <c r="B64" s="12">
        <v>3</v>
      </c>
      <c r="D64" s="12"/>
      <c r="F64" s="12"/>
      <c r="H64" s="12"/>
      <c r="J64" s="12"/>
      <c r="L64" s="12"/>
      <c r="N64" s="12"/>
      <c r="P64" s="12"/>
      <c r="R64" s="12"/>
      <c r="T64" s="12">
        <v>9</v>
      </c>
      <c r="V64" s="12">
        <v>12</v>
      </c>
      <c r="W64" s="3">
        <v>6</v>
      </c>
      <c r="X64" s="12">
        <v>5</v>
      </c>
      <c r="Y64" s="3">
        <v>16</v>
      </c>
      <c r="Z64" s="12">
        <v>13</v>
      </c>
      <c r="AA64" s="3">
        <v>1</v>
      </c>
      <c r="AB64" s="12"/>
      <c r="AD64" s="12">
        <v>1</v>
      </c>
      <c r="AF64" s="12"/>
      <c r="AG64" s="3">
        <v>10</v>
      </c>
      <c r="AH64" s="12">
        <v>1</v>
      </c>
      <c r="AI64" s="3">
        <v>1</v>
      </c>
      <c r="AJ64" s="12">
        <v>5</v>
      </c>
      <c r="AK64" s="3">
        <v>2</v>
      </c>
      <c r="AL64" s="12">
        <v>7</v>
      </c>
      <c r="AM64" s="3">
        <v>8</v>
      </c>
      <c r="AN64" s="12">
        <v>9</v>
      </c>
      <c r="AO64" s="3">
        <v>11</v>
      </c>
      <c r="AP64" s="12"/>
      <c r="AR64" s="12"/>
      <c r="AS64" s="3">
        <v>5</v>
      </c>
      <c r="AT64" s="12">
        <v>7</v>
      </c>
      <c r="AU64" s="15"/>
      <c r="AV64" s="3">
        <f t="shared" si="0"/>
        <v>132</v>
      </c>
      <c r="AW64" s="5">
        <f t="shared" si="1"/>
        <v>0.2</v>
      </c>
      <c r="AX64" s="16"/>
      <c r="AY64" s="16"/>
      <c r="AZ64" s="16"/>
      <c r="BA64" s="16"/>
    </row>
    <row r="65" spans="1:53" x14ac:dyDescent="0.25">
      <c r="A65" s="2" t="s">
        <v>67</v>
      </c>
      <c r="B65" s="12" t="s">
        <v>36</v>
      </c>
      <c r="C65" s="3" t="s">
        <v>36</v>
      </c>
      <c r="D65" s="12" t="s">
        <v>36</v>
      </c>
      <c r="E65" s="3" t="s">
        <v>36</v>
      </c>
      <c r="F65" s="12" t="s">
        <v>36</v>
      </c>
      <c r="G65" s="3" t="s">
        <v>36</v>
      </c>
      <c r="H65" s="12" t="s">
        <v>36</v>
      </c>
      <c r="I65" s="3" t="s">
        <v>36</v>
      </c>
      <c r="J65" s="12" t="s">
        <v>36</v>
      </c>
      <c r="K65" s="3" t="s">
        <v>36</v>
      </c>
      <c r="L65" s="12" t="s">
        <v>36</v>
      </c>
      <c r="M65" s="3" t="s">
        <v>36</v>
      </c>
      <c r="N65" s="12" t="s">
        <v>36</v>
      </c>
      <c r="O65" s="3" t="s">
        <v>36</v>
      </c>
      <c r="P65" s="12" t="s">
        <v>36</v>
      </c>
      <c r="Q65" s="3" t="s">
        <v>36</v>
      </c>
      <c r="R65" s="12" t="s">
        <v>36</v>
      </c>
      <c r="S65" s="3" t="s">
        <v>36</v>
      </c>
      <c r="T65" s="12" t="s">
        <v>36</v>
      </c>
      <c r="U65" s="3" t="s">
        <v>36</v>
      </c>
      <c r="V65" s="12" t="s">
        <v>36</v>
      </c>
      <c r="W65" s="3">
        <v>3</v>
      </c>
      <c r="X65" s="12"/>
      <c r="Z65" s="12"/>
      <c r="AB65" s="12"/>
      <c r="AD65" s="12"/>
      <c r="AF65" s="12"/>
      <c r="AH65" s="12"/>
      <c r="AJ65" s="12"/>
      <c r="AK65" s="3">
        <v>3</v>
      </c>
      <c r="AL65" s="12"/>
      <c r="AN65" s="12"/>
      <c r="AP65" s="12"/>
      <c r="AR65" s="12"/>
      <c r="AT65" s="12"/>
      <c r="AU65" s="15"/>
      <c r="AV65" s="3">
        <f t="shared" si="0"/>
        <v>6</v>
      </c>
      <c r="AW65" s="5">
        <f t="shared" si="1"/>
        <v>9.0909090909090905E-3</v>
      </c>
      <c r="AX65" s="16"/>
      <c r="AY65" s="16"/>
      <c r="AZ65" s="16"/>
      <c r="BA65" s="16"/>
    </row>
    <row r="66" spans="1:53" x14ac:dyDescent="0.25">
      <c r="A66" s="2" t="s">
        <v>68</v>
      </c>
      <c r="B66" s="12"/>
      <c r="D66" s="12"/>
      <c r="F66" s="12"/>
      <c r="H66" s="12"/>
      <c r="J66" s="12"/>
      <c r="L66" s="12"/>
      <c r="N66" s="12">
        <v>4</v>
      </c>
      <c r="P66" s="12"/>
      <c r="R66" s="12"/>
      <c r="T66" s="12"/>
      <c r="V66" s="12"/>
      <c r="X66" s="12"/>
      <c r="Z66" s="12"/>
      <c r="AB66" s="12"/>
      <c r="AD66" s="12"/>
      <c r="AF66" s="12"/>
      <c r="AH66" s="12"/>
      <c r="AJ66" s="12"/>
      <c r="AL66" s="12"/>
      <c r="AN66" s="12"/>
      <c r="AP66" s="12"/>
      <c r="AR66" s="12"/>
      <c r="AT66" s="12"/>
      <c r="AU66" s="15"/>
      <c r="AV66" s="3">
        <f t="shared" si="0"/>
        <v>4</v>
      </c>
      <c r="AW66" s="5">
        <f t="shared" si="1"/>
        <v>6.0606060606060606E-3</v>
      </c>
      <c r="AX66" s="16"/>
      <c r="AY66" s="16"/>
      <c r="AZ66" s="16"/>
      <c r="BA66" s="16"/>
    </row>
    <row r="67" spans="1:53" x14ac:dyDescent="0.25">
      <c r="A67" s="2" t="s">
        <v>69</v>
      </c>
      <c r="B67" s="12">
        <v>8</v>
      </c>
      <c r="C67" s="3">
        <v>14</v>
      </c>
      <c r="D67" s="12">
        <v>13</v>
      </c>
      <c r="E67" s="3">
        <v>13</v>
      </c>
      <c r="F67" s="12">
        <v>13</v>
      </c>
      <c r="G67" s="3">
        <v>12</v>
      </c>
      <c r="H67" s="12">
        <v>12</v>
      </c>
      <c r="I67" s="3">
        <v>11</v>
      </c>
      <c r="J67" s="12">
        <v>12</v>
      </c>
      <c r="K67" s="3">
        <v>13</v>
      </c>
      <c r="L67" s="12">
        <v>13</v>
      </c>
      <c r="M67" s="3">
        <v>13</v>
      </c>
      <c r="N67" s="12">
        <v>12</v>
      </c>
      <c r="O67" s="3">
        <v>16</v>
      </c>
      <c r="P67" s="12">
        <v>16</v>
      </c>
      <c r="Q67" s="3">
        <v>16</v>
      </c>
      <c r="R67" s="12">
        <v>15</v>
      </c>
      <c r="S67" s="3">
        <v>15</v>
      </c>
      <c r="T67" s="12">
        <v>16</v>
      </c>
      <c r="U67" s="3">
        <v>16</v>
      </c>
      <c r="V67" s="12">
        <v>17</v>
      </c>
      <c r="W67" s="3">
        <v>17</v>
      </c>
      <c r="X67" s="12">
        <v>16</v>
      </c>
      <c r="Y67" s="3">
        <v>16</v>
      </c>
      <c r="Z67" s="12">
        <v>16</v>
      </c>
      <c r="AA67" s="3">
        <v>17</v>
      </c>
      <c r="AB67" s="12">
        <v>16</v>
      </c>
      <c r="AC67" s="3">
        <v>16</v>
      </c>
      <c r="AD67" s="12">
        <v>16</v>
      </c>
      <c r="AE67" s="3">
        <v>15</v>
      </c>
      <c r="AF67" s="12">
        <v>15</v>
      </c>
      <c r="AG67" s="3">
        <v>16</v>
      </c>
      <c r="AH67" s="12">
        <v>16</v>
      </c>
      <c r="AI67" s="3">
        <v>16</v>
      </c>
      <c r="AJ67" s="12">
        <v>16</v>
      </c>
      <c r="AK67" s="3">
        <v>16</v>
      </c>
      <c r="AL67" s="12">
        <v>16</v>
      </c>
      <c r="AM67" s="3">
        <v>16</v>
      </c>
      <c r="AN67" s="12"/>
      <c r="AO67" s="3">
        <v>13</v>
      </c>
      <c r="AP67" s="12">
        <v>16</v>
      </c>
      <c r="AQ67" s="3">
        <v>16</v>
      </c>
      <c r="AR67" s="12">
        <v>16</v>
      </c>
      <c r="AS67" s="3">
        <v>16</v>
      </c>
      <c r="AT67" s="12">
        <v>16</v>
      </c>
      <c r="AU67" s="15"/>
      <c r="AV67" s="3">
        <f t="shared" si="0"/>
        <v>651</v>
      </c>
      <c r="AW67" s="5">
        <f t="shared" si="1"/>
        <v>0.98636363636363633</v>
      </c>
      <c r="AX67" s="16"/>
      <c r="AY67" s="16"/>
      <c r="AZ67" s="16"/>
      <c r="BA67" s="16"/>
    </row>
    <row r="68" spans="1:53" x14ac:dyDescent="0.25">
      <c r="A68" s="2" t="s">
        <v>70</v>
      </c>
      <c r="B68" s="12"/>
      <c r="D68" s="12"/>
      <c r="F68" s="12"/>
      <c r="H68" s="12"/>
      <c r="J68" s="12"/>
      <c r="L68" s="12"/>
      <c r="N68" s="12"/>
      <c r="P68" s="12"/>
      <c r="R68" s="12"/>
      <c r="T68" s="12"/>
      <c r="V68" s="12"/>
      <c r="X68" s="12"/>
      <c r="Z68" s="12"/>
      <c r="AA68" s="3">
        <v>2</v>
      </c>
      <c r="AB68" s="12"/>
      <c r="AD68" s="12"/>
      <c r="AF68" s="12"/>
      <c r="AH68" s="12"/>
      <c r="AJ68" s="12"/>
      <c r="AL68" s="12"/>
      <c r="AN68" s="12"/>
      <c r="AP68" s="12"/>
      <c r="AR68" s="12"/>
      <c r="AT68" s="12"/>
      <c r="AU68" s="15"/>
      <c r="AV68" s="3">
        <f t="shared" si="0"/>
        <v>2</v>
      </c>
      <c r="AW68" s="5">
        <f t="shared" si="1"/>
        <v>3.0303030303030303E-3</v>
      </c>
      <c r="AX68" s="16"/>
      <c r="AY68" s="16"/>
      <c r="AZ68" s="16"/>
      <c r="BA68" s="16"/>
    </row>
    <row r="69" spans="1:53" x14ac:dyDescent="0.25">
      <c r="A69" s="2" t="s">
        <v>71</v>
      </c>
      <c r="B69" s="12">
        <v>2</v>
      </c>
      <c r="C69" s="3">
        <v>5</v>
      </c>
      <c r="D69" s="12"/>
      <c r="F69" s="12"/>
      <c r="H69" s="12">
        <v>4</v>
      </c>
      <c r="I69" s="3">
        <v>7</v>
      </c>
      <c r="J69" s="12">
        <v>11</v>
      </c>
      <c r="K69" s="3">
        <v>13</v>
      </c>
      <c r="L69" s="12">
        <v>13</v>
      </c>
      <c r="M69" s="3">
        <v>4</v>
      </c>
      <c r="N69" s="12">
        <v>12</v>
      </c>
      <c r="P69" s="12"/>
      <c r="R69" s="12"/>
      <c r="T69" s="12"/>
      <c r="V69" s="12"/>
      <c r="X69" s="12"/>
      <c r="Z69" s="12"/>
      <c r="AB69" s="12"/>
      <c r="AD69" s="12"/>
      <c r="AF69" s="12"/>
      <c r="AH69" s="12"/>
      <c r="AJ69" s="12"/>
      <c r="AL69" s="12"/>
      <c r="AN69" s="12"/>
      <c r="AP69" s="12"/>
      <c r="AR69" s="12"/>
      <c r="AT69" s="12"/>
      <c r="AU69" s="15"/>
      <c r="AV69" s="3">
        <f t="shared" si="0"/>
        <v>71</v>
      </c>
      <c r="AW69" s="5">
        <f t="shared" si="1"/>
        <v>0.10757575757575757</v>
      </c>
      <c r="AX69" s="16"/>
      <c r="AY69" s="16"/>
      <c r="AZ69" s="16"/>
      <c r="BA69" s="16"/>
    </row>
    <row r="70" spans="1:53" x14ac:dyDescent="0.25">
      <c r="A70" s="2" t="s">
        <v>72</v>
      </c>
      <c r="B70" s="12"/>
      <c r="D70" s="12"/>
      <c r="F70" s="12">
        <v>4</v>
      </c>
      <c r="H70" s="12"/>
      <c r="J70" s="12"/>
      <c r="L70" s="12"/>
      <c r="N70" s="12"/>
      <c r="P70" s="12"/>
      <c r="R70" s="12"/>
      <c r="T70" s="12"/>
      <c r="V70" s="12"/>
      <c r="X70" s="12"/>
      <c r="Z70" s="12">
        <v>12</v>
      </c>
      <c r="AA70" s="3">
        <v>13</v>
      </c>
      <c r="AB70" s="12">
        <v>2</v>
      </c>
      <c r="AD70" s="12"/>
      <c r="AF70" s="12"/>
      <c r="AH70" s="12"/>
      <c r="AJ70" s="12"/>
      <c r="AL70" s="12"/>
      <c r="AN70" s="12"/>
      <c r="AP70" s="12"/>
      <c r="AR70" s="12"/>
      <c r="AT70" s="12"/>
      <c r="AU70" s="15"/>
      <c r="AV70" s="3">
        <f t="shared" ref="AV70:AV119" si="2">SUM(B70:AT70)</f>
        <v>31</v>
      </c>
      <c r="AW70" s="5">
        <f t="shared" ref="AW70:AW117" si="3">AV70/660</f>
        <v>4.6969696969696967E-2</v>
      </c>
      <c r="AX70" s="16"/>
      <c r="AY70" s="16"/>
      <c r="AZ70" s="16"/>
      <c r="BA70" s="16"/>
    </row>
    <row r="71" spans="1:53" x14ac:dyDescent="0.25">
      <c r="A71" s="2" t="s">
        <v>73</v>
      </c>
      <c r="B71" s="12"/>
      <c r="D71" s="12"/>
      <c r="F71" s="12"/>
      <c r="H71" s="12"/>
      <c r="J71" s="12"/>
      <c r="L71" s="12"/>
      <c r="N71" s="12"/>
      <c r="P71" s="12"/>
      <c r="R71" s="12">
        <v>1</v>
      </c>
      <c r="S71" s="3">
        <v>8</v>
      </c>
      <c r="T71" s="12"/>
      <c r="U71" s="3">
        <v>1</v>
      </c>
      <c r="V71" s="12">
        <v>16</v>
      </c>
      <c r="W71" s="3">
        <v>2</v>
      </c>
      <c r="X71" s="12"/>
      <c r="Z71" s="12"/>
      <c r="AB71" s="12"/>
      <c r="AD71" s="12"/>
      <c r="AF71" s="12">
        <v>3</v>
      </c>
      <c r="AG71" s="3">
        <v>15</v>
      </c>
      <c r="AH71" s="12">
        <v>16</v>
      </c>
      <c r="AI71" s="3">
        <v>7</v>
      </c>
      <c r="AJ71" s="12">
        <v>16</v>
      </c>
      <c r="AK71" s="3">
        <v>3</v>
      </c>
      <c r="AL71" s="12"/>
      <c r="AN71" s="12"/>
      <c r="AP71" s="12"/>
      <c r="AR71" s="12"/>
      <c r="AS71" s="3">
        <v>4</v>
      </c>
      <c r="AT71" s="12">
        <v>14</v>
      </c>
      <c r="AU71" s="15"/>
      <c r="AV71" s="3">
        <f t="shared" si="2"/>
        <v>106</v>
      </c>
      <c r="AW71" s="5">
        <f t="shared" si="3"/>
        <v>0.16060606060606061</v>
      </c>
      <c r="AX71" s="16"/>
      <c r="AY71" s="16"/>
      <c r="AZ71" s="16"/>
      <c r="BA71" s="16"/>
    </row>
    <row r="72" spans="1:53" x14ac:dyDescent="0.25">
      <c r="A72" s="2" t="s">
        <v>74</v>
      </c>
      <c r="B72" s="12"/>
      <c r="D72" s="12"/>
      <c r="F72" s="12"/>
      <c r="H72" s="12"/>
      <c r="J72" s="12"/>
      <c r="L72" s="12"/>
      <c r="N72" s="12"/>
      <c r="O72" s="3">
        <v>5</v>
      </c>
      <c r="P72" s="12"/>
      <c r="R72" s="12">
        <v>3</v>
      </c>
      <c r="S72" s="3">
        <v>11</v>
      </c>
      <c r="T72" s="12">
        <v>2</v>
      </c>
      <c r="U72" s="3">
        <v>14</v>
      </c>
      <c r="V72" s="12">
        <v>17</v>
      </c>
      <c r="W72" s="3">
        <v>17</v>
      </c>
      <c r="X72" s="12">
        <v>1</v>
      </c>
      <c r="Z72" s="12"/>
      <c r="AB72" s="12"/>
      <c r="AC72" s="3">
        <v>6</v>
      </c>
      <c r="AD72" s="12">
        <v>16</v>
      </c>
      <c r="AE72" s="3">
        <v>15</v>
      </c>
      <c r="AF72" s="12">
        <v>3</v>
      </c>
      <c r="AH72" s="12"/>
      <c r="AJ72" s="12"/>
      <c r="AK72" s="3">
        <v>6</v>
      </c>
      <c r="AL72" s="12">
        <v>2</v>
      </c>
      <c r="AN72" s="12"/>
      <c r="AP72" s="12"/>
      <c r="AR72" s="12"/>
      <c r="AT72" s="12"/>
      <c r="AU72" s="15"/>
      <c r="AV72" s="3">
        <f t="shared" si="2"/>
        <v>118</v>
      </c>
      <c r="AW72" s="5">
        <f t="shared" si="3"/>
        <v>0.1787878787878788</v>
      </c>
      <c r="AX72" s="16"/>
      <c r="AY72" s="16"/>
      <c r="AZ72" s="16"/>
      <c r="BA72" s="16"/>
    </row>
    <row r="73" spans="1:53" x14ac:dyDescent="0.25">
      <c r="A73" s="2" t="s">
        <v>75</v>
      </c>
      <c r="B73" s="12">
        <v>8</v>
      </c>
      <c r="C73" s="3">
        <v>7</v>
      </c>
      <c r="D73" s="12">
        <v>10</v>
      </c>
      <c r="E73" s="3">
        <v>4</v>
      </c>
      <c r="F73" s="12"/>
      <c r="G73" s="3">
        <v>6</v>
      </c>
      <c r="H73" s="12"/>
      <c r="J73" s="12"/>
      <c r="L73" s="12"/>
      <c r="N73" s="12"/>
      <c r="P73" s="12"/>
      <c r="R73" s="12"/>
      <c r="T73" s="12"/>
      <c r="V73" s="12"/>
      <c r="X73" s="12"/>
      <c r="Z73" s="12"/>
      <c r="AB73" s="12"/>
      <c r="AD73" s="12">
        <v>8</v>
      </c>
      <c r="AF73" s="12"/>
      <c r="AH73" s="12">
        <v>1</v>
      </c>
      <c r="AJ73" s="12"/>
      <c r="AL73" s="12"/>
      <c r="AN73" s="12"/>
      <c r="AP73" s="12"/>
      <c r="AR73" s="12"/>
      <c r="AT73" s="12"/>
      <c r="AU73" s="15"/>
      <c r="AV73" s="3">
        <f t="shared" si="2"/>
        <v>44</v>
      </c>
      <c r="AW73" s="5">
        <f t="shared" si="3"/>
        <v>6.6666666666666666E-2</v>
      </c>
    </row>
    <row r="74" spans="1:53" x14ac:dyDescent="0.25">
      <c r="A74" s="2" t="s">
        <v>76</v>
      </c>
      <c r="B74" s="12"/>
      <c r="D74" s="12"/>
      <c r="F74" s="12"/>
      <c r="H74" s="12"/>
      <c r="J74" s="12"/>
      <c r="L74" s="12">
        <v>12</v>
      </c>
      <c r="M74" s="3">
        <v>13</v>
      </c>
      <c r="N74" s="12">
        <v>12</v>
      </c>
      <c r="O74" s="3">
        <v>16</v>
      </c>
      <c r="P74" s="12">
        <v>12</v>
      </c>
      <c r="Q74" s="3">
        <v>5</v>
      </c>
      <c r="R74" s="12">
        <v>3</v>
      </c>
      <c r="T74" s="12">
        <v>15</v>
      </c>
      <c r="U74" s="3">
        <v>14</v>
      </c>
      <c r="V74" s="12">
        <v>1</v>
      </c>
      <c r="W74" s="3">
        <v>16</v>
      </c>
      <c r="X74" s="12">
        <v>1</v>
      </c>
      <c r="Y74" s="3">
        <v>15</v>
      </c>
      <c r="Z74" s="12">
        <v>2</v>
      </c>
      <c r="AB74" s="12"/>
      <c r="AC74" s="3">
        <v>3</v>
      </c>
      <c r="AD74" s="12"/>
      <c r="AF74" s="12"/>
      <c r="AH74" s="12"/>
      <c r="AJ74" s="12"/>
      <c r="AL74" s="12"/>
      <c r="AN74" s="12">
        <v>9</v>
      </c>
      <c r="AO74" s="3">
        <v>13</v>
      </c>
      <c r="AP74" s="12">
        <v>1</v>
      </c>
      <c r="AR74" s="12"/>
      <c r="AT74" s="12"/>
      <c r="AU74" s="15"/>
      <c r="AV74" s="3">
        <f t="shared" si="2"/>
        <v>163</v>
      </c>
      <c r="AW74" s="5">
        <f t="shared" si="3"/>
        <v>0.24696969696969698</v>
      </c>
      <c r="AX74" s="16"/>
      <c r="AY74" s="16"/>
      <c r="AZ74" s="16"/>
      <c r="BA74" s="16"/>
    </row>
    <row r="75" spans="1:53" x14ac:dyDescent="0.25">
      <c r="A75" s="2" t="s">
        <v>77</v>
      </c>
      <c r="B75" s="12"/>
      <c r="D75" s="12"/>
      <c r="F75" s="12"/>
      <c r="H75" s="12"/>
      <c r="I75" s="3" t="s">
        <v>36</v>
      </c>
      <c r="J75" s="12" t="s">
        <v>36</v>
      </c>
      <c r="K75" s="3" t="s">
        <v>36</v>
      </c>
      <c r="L75" s="12" t="s">
        <v>36</v>
      </c>
      <c r="M75" s="3" t="s">
        <v>36</v>
      </c>
      <c r="N75" s="12" t="s">
        <v>36</v>
      </c>
      <c r="O75" s="3" t="s">
        <v>36</v>
      </c>
      <c r="P75" s="12" t="s">
        <v>36</v>
      </c>
      <c r="Q75" s="3" t="s">
        <v>36</v>
      </c>
      <c r="R75" s="12" t="s">
        <v>36</v>
      </c>
      <c r="S75" s="3" t="s">
        <v>36</v>
      </c>
      <c r="T75" s="12" t="s">
        <v>36</v>
      </c>
      <c r="U75" s="3" t="s">
        <v>36</v>
      </c>
      <c r="V75" s="12" t="s">
        <v>36</v>
      </c>
      <c r="W75" s="3" t="s">
        <v>36</v>
      </c>
      <c r="X75" s="12">
        <v>1</v>
      </c>
      <c r="Y75" s="3">
        <v>11</v>
      </c>
      <c r="Z75" s="12">
        <v>16</v>
      </c>
      <c r="AA75" s="3">
        <v>15</v>
      </c>
      <c r="AB75" s="12"/>
      <c r="AD75" s="12"/>
      <c r="AF75" s="12"/>
      <c r="AG75" s="3">
        <v>4</v>
      </c>
      <c r="AH75" s="12">
        <v>1</v>
      </c>
      <c r="AJ75" s="12"/>
      <c r="AL75" s="12"/>
      <c r="AN75" s="12"/>
      <c r="AP75" s="12"/>
      <c r="AR75" s="12"/>
      <c r="AT75" s="12"/>
      <c r="AU75" s="15"/>
      <c r="AV75" s="3">
        <f t="shared" si="2"/>
        <v>48</v>
      </c>
      <c r="AW75" s="5">
        <f t="shared" si="3"/>
        <v>7.2727272727272724E-2</v>
      </c>
      <c r="AX75" s="16"/>
      <c r="AY75" s="16"/>
      <c r="AZ75" s="16"/>
      <c r="BA75" s="16"/>
    </row>
    <row r="76" spans="1:53" x14ac:dyDescent="0.25">
      <c r="A76" s="2" t="s">
        <v>78</v>
      </c>
      <c r="B76" s="12"/>
      <c r="D76" s="12"/>
      <c r="F76" s="12"/>
      <c r="H76" s="12"/>
      <c r="I76" s="3">
        <v>5</v>
      </c>
      <c r="J76" s="12">
        <v>12</v>
      </c>
      <c r="K76" s="3">
        <v>13</v>
      </c>
      <c r="L76" s="12">
        <v>13</v>
      </c>
      <c r="M76" s="3">
        <v>13</v>
      </c>
      <c r="N76" s="12">
        <v>12</v>
      </c>
      <c r="O76" s="3">
        <v>16</v>
      </c>
      <c r="P76" s="12">
        <v>16</v>
      </c>
      <c r="Q76" s="3">
        <v>11</v>
      </c>
      <c r="R76" s="12">
        <v>9</v>
      </c>
      <c r="S76" s="3">
        <v>5</v>
      </c>
      <c r="T76" s="12">
        <v>14</v>
      </c>
      <c r="U76" s="3">
        <v>16</v>
      </c>
      <c r="V76" s="12">
        <v>12</v>
      </c>
      <c r="W76" s="3">
        <v>2</v>
      </c>
      <c r="X76" s="12">
        <v>14</v>
      </c>
      <c r="Y76" s="3">
        <v>16</v>
      </c>
      <c r="Z76" s="12">
        <v>16</v>
      </c>
      <c r="AA76" s="3">
        <v>5</v>
      </c>
      <c r="AB76" s="12"/>
      <c r="AD76" s="12">
        <v>2</v>
      </c>
      <c r="AE76" s="3">
        <v>14</v>
      </c>
      <c r="AF76" s="12">
        <v>13</v>
      </c>
      <c r="AG76" s="3">
        <v>9</v>
      </c>
      <c r="AH76" s="12">
        <v>9</v>
      </c>
      <c r="AI76" s="3">
        <v>16</v>
      </c>
      <c r="AJ76" s="12">
        <v>13</v>
      </c>
      <c r="AK76" s="3">
        <v>4</v>
      </c>
      <c r="AL76" s="12"/>
      <c r="AN76" s="12"/>
      <c r="AO76" s="3">
        <v>8</v>
      </c>
      <c r="AP76" s="12">
        <v>16</v>
      </c>
      <c r="AQ76" s="3">
        <v>16</v>
      </c>
      <c r="AR76" s="12">
        <v>7</v>
      </c>
      <c r="AT76" s="12"/>
      <c r="AU76" s="15"/>
      <c r="AV76" s="3">
        <f t="shared" si="2"/>
        <v>347</v>
      </c>
      <c r="AW76" s="5">
        <f>AV76/660</f>
        <v>0.52575757575757576</v>
      </c>
      <c r="AX76" s="16"/>
      <c r="AY76" s="16"/>
      <c r="AZ76" s="16"/>
      <c r="BA76" s="16"/>
    </row>
    <row r="77" spans="1:53" x14ac:dyDescent="0.25">
      <c r="A77" s="2" t="s">
        <v>79</v>
      </c>
      <c r="B77" s="12"/>
      <c r="D77" s="12"/>
      <c r="F77" s="12"/>
      <c r="H77" s="12">
        <v>9</v>
      </c>
      <c r="J77" s="12"/>
      <c r="L77" s="12"/>
      <c r="N77" s="12"/>
      <c r="P77" s="12"/>
      <c r="R77" s="12"/>
      <c r="T77" s="12"/>
      <c r="V77" s="12"/>
      <c r="X77" s="12"/>
      <c r="Z77" s="12">
        <v>11</v>
      </c>
      <c r="AA77" s="3">
        <v>11</v>
      </c>
      <c r="AB77" s="12"/>
      <c r="AD77" s="12">
        <v>1</v>
      </c>
      <c r="AE77" s="3">
        <v>12</v>
      </c>
      <c r="AF77" s="12"/>
      <c r="AG77" s="3">
        <v>1</v>
      </c>
      <c r="AH77" s="12">
        <v>4</v>
      </c>
      <c r="AJ77" s="12"/>
      <c r="AL77" s="12"/>
      <c r="AN77" s="12"/>
      <c r="AP77" s="12"/>
      <c r="AR77" s="12"/>
      <c r="AT77" s="12"/>
      <c r="AU77" s="15"/>
      <c r="AV77" s="3">
        <f t="shared" si="2"/>
        <v>49</v>
      </c>
      <c r="AW77" s="5">
        <f t="shared" si="3"/>
        <v>7.4242424242424249E-2</v>
      </c>
      <c r="AX77" s="16"/>
      <c r="AY77" s="16"/>
      <c r="AZ77" s="16"/>
      <c r="BA77" s="16"/>
    </row>
    <row r="78" spans="1:53" x14ac:dyDescent="0.25">
      <c r="A78" s="2" t="s">
        <v>80</v>
      </c>
      <c r="B78" s="12"/>
      <c r="D78" s="12"/>
      <c r="F78" s="12"/>
      <c r="H78" s="12"/>
      <c r="J78" s="12"/>
      <c r="L78" s="12"/>
      <c r="N78" s="12"/>
      <c r="O78" s="3">
        <v>3</v>
      </c>
      <c r="P78" s="12">
        <v>15</v>
      </c>
      <c r="R78" s="12"/>
      <c r="T78" s="12"/>
      <c r="V78" s="12"/>
      <c r="X78" s="12"/>
      <c r="Z78" s="12"/>
      <c r="AB78" s="12"/>
      <c r="AD78" s="12"/>
      <c r="AF78" s="12"/>
      <c r="AH78" s="12"/>
      <c r="AJ78" s="12"/>
      <c r="AL78" s="12"/>
      <c r="AN78" s="12"/>
      <c r="AP78" s="12"/>
      <c r="AR78" s="12"/>
      <c r="AT78" s="12"/>
      <c r="AU78" s="15"/>
      <c r="AV78" s="3">
        <f t="shared" si="2"/>
        <v>18</v>
      </c>
      <c r="AW78" s="5">
        <f t="shared" si="3"/>
        <v>2.7272727272727271E-2</v>
      </c>
      <c r="AX78" s="16"/>
      <c r="AY78" s="16"/>
      <c r="AZ78" s="16"/>
      <c r="BA78" s="16"/>
    </row>
    <row r="79" spans="1:53" x14ac:dyDescent="0.25">
      <c r="A79" s="2" t="s">
        <v>81</v>
      </c>
      <c r="B79" s="12"/>
      <c r="D79" s="12">
        <v>11</v>
      </c>
      <c r="E79" s="3">
        <v>2</v>
      </c>
      <c r="F79" s="12">
        <v>10</v>
      </c>
      <c r="G79" s="3">
        <v>12</v>
      </c>
      <c r="H79" s="12">
        <v>6</v>
      </c>
      <c r="I79" s="3">
        <v>8</v>
      </c>
      <c r="J79" s="12">
        <v>1</v>
      </c>
      <c r="K79" s="3">
        <v>3</v>
      </c>
      <c r="L79" s="12"/>
      <c r="N79" s="12"/>
      <c r="P79" s="12"/>
      <c r="R79" s="12"/>
      <c r="T79" s="12"/>
      <c r="V79" s="12"/>
      <c r="X79" s="12"/>
      <c r="Z79" s="12">
        <v>2</v>
      </c>
      <c r="AA79" s="3">
        <v>13</v>
      </c>
      <c r="AB79" s="12">
        <v>16</v>
      </c>
      <c r="AC79" s="3">
        <v>16</v>
      </c>
      <c r="AD79" s="12">
        <v>14</v>
      </c>
      <c r="AE79" s="3">
        <v>14</v>
      </c>
      <c r="AF79" s="12">
        <v>15</v>
      </c>
      <c r="AG79" s="3">
        <v>12</v>
      </c>
      <c r="AH79" s="12">
        <v>15</v>
      </c>
      <c r="AI79" s="3">
        <v>9</v>
      </c>
      <c r="AJ79" s="12">
        <v>13</v>
      </c>
      <c r="AK79" s="3">
        <v>15</v>
      </c>
      <c r="AL79" s="12">
        <v>16</v>
      </c>
      <c r="AM79" s="3">
        <v>6</v>
      </c>
      <c r="AN79" s="12"/>
      <c r="AO79" s="3">
        <v>9</v>
      </c>
      <c r="AP79" s="12">
        <v>16</v>
      </c>
      <c r="AQ79" s="3">
        <v>16</v>
      </c>
      <c r="AR79" s="12">
        <v>16</v>
      </c>
      <c r="AS79" s="3">
        <v>16</v>
      </c>
      <c r="AT79" s="12"/>
      <c r="AU79" s="15"/>
      <c r="AV79" s="3">
        <f t="shared" si="2"/>
        <v>302</v>
      </c>
      <c r="AW79" s="5">
        <f t="shared" si="3"/>
        <v>0.45757575757575758</v>
      </c>
      <c r="AX79" s="16"/>
      <c r="AY79" s="16"/>
      <c r="AZ79" s="16"/>
      <c r="BA79" s="16"/>
    </row>
    <row r="80" spans="1:53" x14ac:dyDescent="0.25">
      <c r="A80" s="2" t="s">
        <v>82</v>
      </c>
      <c r="B80" s="12"/>
      <c r="C80" s="3">
        <v>12</v>
      </c>
      <c r="D80" s="12"/>
      <c r="F80" s="12"/>
      <c r="H80" s="12"/>
      <c r="J80" s="12">
        <v>4</v>
      </c>
      <c r="L80" s="12"/>
      <c r="M80" s="3">
        <v>5</v>
      </c>
      <c r="N80" s="12">
        <v>5</v>
      </c>
      <c r="P80" s="12">
        <v>6</v>
      </c>
      <c r="R80" s="12"/>
      <c r="T80" s="12"/>
      <c r="V80" s="12"/>
      <c r="X80" s="12"/>
      <c r="Z80" s="12"/>
      <c r="AB80" s="12">
        <v>3</v>
      </c>
      <c r="AD80" s="12"/>
      <c r="AF80" s="12"/>
      <c r="AH80" s="12">
        <v>1</v>
      </c>
      <c r="AJ80" s="12"/>
      <c r="AL80" s="12"/>
      <c r="AN80" s="12"/>
      <c r="AP80" s="12"/>
      <c r="AR80" s="12"/>
      <c r="AT80" s="12"/>
      <c r="AU80" s="15"/>
      <c r="AV80" s="3">
        <f t="shared" si="2"/>
        <v>36</v>
      </c>
      <c r="AW80" s="5">
        <f t="shared" si="3"/>
        <v>5.4545454545454543E-2</v>
      </c>
      <c r="AX80" s="16"/>
      <c r="AY80" s="16"/>
      <c r="AZ80" s="16"/>
      <c r="BA80" s="16"/>
    </row>
    <row r="81" spans="1:53" x14ac:dyDescent="0.25">
      <c r="A81" s="2" t="s">
        <v>83</v>
      </c>
      <c r="B81" s="12">
        <v>8</v>
      </c>
      <c r="C81" s="3">
        <v>14</v>
      </c>
      <c r="D81" s="12">
        <v>13</v>
      </c>
      <c r="E81" s="3">
        <v>13</v>
      </c>
      <c r="F81" s="12">
        <v>13</v>
      </c>
      <c r="G81" s="3">
        <v>12</v>
      </c>
      <c r="H81" s="12">
        <v>12</v>
      </c>
      <c r="I81" s="3">
        <v>11</v>
      </c>
      <c r="J81" s="12">
        <v>12</v>
      </c>
      <c r="K81" s="3">
        <v>13</v>
      </c>
      <c r="L81" s="12">
        <v>13</v>
      </c>
      <c r="M81" s="3">
        <v>13</v>
      </c>
      <c r="N81" s="12">
        <v>12</v>
      </c>
      <c r="O81" s="3">
        <v>16</v>
      </c>
      <c r="P81" s="12">
        <v>16</v>
      </c>
      <c r="Q81" s="3">
        <v>16</v>
      </c>
      <c r="R81" s="12">
        <v>15</v>
      </c>
      <c r="S81" s="3">
        <v>15</v>
      </c>
      <c r="T81" s="12">
        <v>16</v>
      </c>
      <c r="U81" s="3">
        <v>16</v>
      </c>
      <c r="V81" s="12">
        <v>5</v>
      </c>
      <c r="W81" s="3">
        <v>6</v>
      </c>
      <c r="X81" s="12"/>
      <c r="Z81" s="12"/>
      <c r="AB81" s="12"/>
      <c r="AD81" s="12"/>
      <c r="AF81" s="12"/>
      <c r="AH81" s="12"/>
      <c r="AI81" s="3">
        <v>2</v>
      </c>
      <c r="AJ81" s="12"/>
      <c r="AL81" s="12"/>
      <c r="AN81" s="12"/>
      <c r="AP81" s="12"/>
      <c r="AR81" s="12"/>
      <c r="AT81" s="12"/>
      <c r="AU81" s="15"/>
      <c r="AV81" s="3">
        <f t="shared" si="2"/>
        <v>282</v>
      </c>
      <c r="AW81" s="5">
        <f t="shared" si="3"/>
        <v>0.42727272727272725</v>
      </c>
      <c r="AX81" s="16"/>
      <c r="AY81" s="16"/>
      <c r="AZ81" s="16"/>
      <c r="BA81" s="16"/>
    </row>
    <row r="82" spans="1:53" x14ac:dyDescent="0.25">
      <c r="A82" s="2" t="s">
        <v>84</v>
      </c>
      <c r="B82" s="12">
        <v>2</v>
      </c>
      <c r="D82" s="12">
        <v>10</v>
      </c>
      <c r="E82" s="3">
        <v>5</v>
      </c>
      <c r="F82" s="12">
        <v>9</v>
      </c>
      <c r="G82" s="3">
        <v>3</v>
      </c>
      <c r="H82" s="12">
        <v>6</v>
      </c>
      <c r="I82" s="3">
        <v>11</v>
      </c>
      <c r="J82" s="12">
        <v>12</v>
      </c>
      <c r="K82" s="3">
        <v>13</v>
      </c>
      <c r="L82" s="12">
        <v>13</v>
      </c>
      <c r="M82" s="3">
        <v>13</v>
      </c>
      <c r="N82" s="12">
        <v>12</v>
      </c>
      <c r="O82" s="3">
        <v>16</v>
      </c>
      <c r="P82" s="12">
        <v>16</v>
      </c>
      <c r="Q82" s="3">
        <v>16</v>
      </c>
      <c r="R82" s="12">
        <v>15</v>
      </c>
      <c r="S82" s="3">
        <v>15</v>
      </c>
      <c r="T82" s="12">
        <v>16</v>
      </c>
      <c r="U82" s="3">
        <v>16</v>
      </c>
      <c r="V82" s="12">
        <v>17</v>
      </c>
      <c r="W82" s="3">
        <v>17</v>
      </c>
      <c r="X82" s="12">
        <v>16</v>
      </c>
      <c r="Y82" s="3">
        <v>16</v>
      </c>
      <c r="Z82" s="12">
        <v>16</v>
      </c>
      <c r="AA82" s="3">
        <v>17</v>
      </c>
      <c r="AB82" s="12">
        <v>16</v>
      </c>
      <c r="AC82" s="3">
        <v>16</v>
      </c>
      <c r="AD82" s="12">
        <v>16</v>
      </c>
      <c r="AE82" s="3">
        <v>15</v>
      </c>
      <c r="AF82" s="12">
        <v>15</v>
      </c>
      <c r="AG82" s="3">
        <v>16</v>
      </c>
      <c r="AH82" s="12">
        <v>16</v>
      </c>
      <c r="AI82" s="3">
        <v>16</v>
      </c>
      <c r="AJ82" s="12">
        <v>16</v>
      </c>
      <c r="AK82" s="3">
        <v>16</v>
      </c>
      <c r="AL82" s="12">
        <v>16</v>
      </c>
      <c r="AM82" s="3">
        <v>16</v>
      </c>
      <c r="AN82" s="12"/>
      <c r="AO82" s="3">
        <v>13</v>
      </c>
      <c r="AP82" s="12">
        <v>16</v>
      </c>
      <c r="AQ82" s="3">
        <v>16</v>
      </c>
      <c r="AR82" s="12">
        <v>16</v>
      </c>
      <c r="AS82" s="3">
        <v>16</v>
      </c>
      <c r="AT82" s="12">
        <v>15</v>
      </c>
      <c r="AU82" s="15"/>
      <c r="AV82" s="3">
        <f t="shared" si="2"/>
        <v>600</v>
      </c>
      <c r="AW82" s="5">
        <f t="shared" si="3"/>
        <v>0.90909090909090906</v>
      </c>
      <c r="AX82" s="16"/>
      <c r="AY82" s="16"/>
      <c r="AZ82" s="16"/>
      <c r="BA82" s="16"/>
    </row>
    <row r="83" spans="1:53" x14ac:dyDescent="0.25">
      <c r="A83" s="2" t="s">
        <v>85</v>
      </c>
      <c r="B83" s="12">
        <v>8</v>
      </c>
      <c r="D83" s="12">
        <v>11</v>
      </c>
      <c r="E83" s="3">
        <v>5</v>
      </c>
      <c r="F83" s="12">
        <v>12</v>
      </c>
      <c r="G83" s="3">
        <v>12</v>
      </c>
      <c r="H83" s="12"/>
      <c r="J83" s="12">
        <v>11</v>
      </c>
      <c r="K83" s="3">
        <v>13</v>
      </c>
      <c r="L83" s="12">
        <v>3</v>
      </c>
      <c r="N83" s="12"/>
      <c r="O83" s="3">
        <v>1</v>
      </c>
      <c r="P83" s="12">
        <v>1</v>
      </c>
      <c r="Q83" s="3">
        <v>13</v>
      </c>
      <c r="R83" s="12">
        <v>2</v>
      </c>
      <c r="S83" s="3">
        <v>15</v>
      </c>
      <c r="T83" s="12">
        <v>16</v>
      </c>
      <c r="U83" s="3">
        <v>16</v>
      </c>
      <c r="V83" s="12">
        <v>17</v>
      </c>
      <c r="W83" s="3">
        <v>17</v>
      </c>
      <c r="X83" s="12">
        <v>3</v>
      </c>
      <c r="Y83" s="3">
        <v>3</v>
      </c>
      <c r="Z83" s="12">
        <v>9</v>
      </c>
      <c r="AB83" s="12">
        <v>13</v>
      </c>
      <c r="AC83" s="3">
        <v>3</v>
      </c>
      <c r="AD83" s="12"/>
      <c r="AE83" s="3">
        <v>12</v>
      </c>
      <c r="AF83" s="12">
        <v>12</v>
      </c>
      <c r="AH83" s="12"/>
      <c r="AJ83" s="12"/>
      <c r="AL83" s="12"/>
      <c r="AN83" s="12"/>
      <c r="AO83" s="3">
        <v>7</v>
      </c>
      <c r="AP83" s="12">
        <v>13</v>
      </c>
      <c r="AQ83" s="3">
        <v>7</v>
      </c>
      <c r="AR83" s="12"/>
      <c r="AT83" s="12"/>
      <c r="AU83" s="15"/>
      <c r="AV83" s="3">
        <f t="shared" si="2"/>
        <v>255</v>
      </c>
      <c r="AW83" s="5">
        <f t="shared" si="3"/>
        <v>0.38636363636363635</v>
      </c>
      <c r="AX83" s="16"/>
      <c r="AY83" s="16"/>
      <c r="AZ83" s="16"/>
      <c r="BA83" s="16"/>
    </row>
    <row r="84" spans="1:53" x14ac:dyDescent="0.25">
      <c r="A84" s="2" t="s">
        <v>86</v>
      </c>
      <c r="B84" s="12"/>
      <c r="D84" s="12"/>
      <c r="F84" s="12"/>
      <c r="H84" s="12"/>
      <c r="J84" s="12">
        <v>10</v>
      </c>
      <c r="K84" s="3">
        <v>1</v>
      </c>
      <c r="L84" s="12">
        <v>1</v>
      </c>
      <c r="N84" s="12"/>
      <c r="P84" s="12"/>
      <c r="R84" s="12"/>
      <c r="T84" s="12"/>
      <c r="V84" s="12"/>
      <c r="X84" s="12"/>
      <c r="Z84" s="12"/>
      <c r="AB84" s="12"/>
      <c r="AD84" s="12"/>
      <c r="AF84" s="12"/>
      <c r="AH84" s="12"/>
      <c r="AJ84" s="12"/>
      <c r="AL84" s="12">
        <v>16</v>
      </c>
      <c r="AM84" s="3">
        <v>16</v>
      </c>
      <c r="AN84" s="12">
        <v>9</v>
      </c>
      <c r="AO84" s="3">
        <v>13</v>
      </c>
      <c r="AP84" s="12">
        <v>16</v>
      </c>
      <c r="AQ84" s="3">
        <v>16</v>
      </c>
      <c r="AR84" s="12">
        <v>16</v>
      </c>
      <c r="AS84" s="3">
        <v>16</v>
      </c>
      <c r="AT84" s="12">
        <v>16</v>
      </c>
      <c r="AU84" s="15"/>
      <c r="AV84" s="3">
        <f t="shared" si="2"/>
        <v>146</v>
      </c>
      <c r="AW84" s="5">
        <f t="shared" si="3"/>
        <v>0.22121212121212122</v>
      </c>
      <c r="AX84" s="16"/>
      <c r="AY84" s="16"/>
      <c r="AZ84" s="16"/>
      <c r="BA84" s="16"/>
    </row>
    <row r="85" spans="1:53" x14ac:dyDescent="0.25">
      <c r="A85" s="2" t="s">
        <v>87</v>
      </c>
      <c r="B85" s="12">
        <v>8</v>
      </c>
      <c r="C85" s="3">
        <v>14</v>
      </c>
      <c r="D85" s="12">
        <v>9</v>
      </c>
      <c r="E85" s="3">
        <v>9</v>
      </c>
      <c r="F85" s="12">
        <v>5</v>
      </c>
      <c r="H85" s="12">
        <v>1</v>
      </c>
      <c r="J85" s="12">
        <v>2</v>
      </c>
      <c r="L85" s="12"/>
      <c r="N85" s="12"/>
      <c r="P85" s="12"/>
      <c r="R85" s="12"/>
      <c r="T85" s="12"/>
      <c r="V85" s="12"/>
      <c r="X85" s="12">
        <v>1</v>
      </c>
      <c r="Y85" s="3">
        <v>13</v>
      </c>
      <c r="Z85" s="12">
        <v>16</v>
      </c>
      <c r="AA85" s="3">
        <v>2</v>
      </c>
      <c r="AB85" s="12">
        <v>16</v>
      </c>
      <c r="AC85" s="3">
        <v>2</v>
      </c>
      <c r="AD85" s="12">
        <v>2</v>
      </c>
      <c r="AE85" s="3">
        <v>15</v>
      </c>
      <c r="AF85" s="12">
        <v>15</v>
      </c>
      <c r="AG85" s="3">
        <v>16</v>
      </c>
      <c r="AH85" s="12">
        <v>15</v>
      </c>
      <c r="AI85" s="3">
        <v>15</v>
      </c>
      <c r="AJ85" s="12">
        <v>9</v>
      </c>
      <c r="AK85" s="3">
        <v>16</v>
      </c>
      <c r="AL85" s="12">
        <v>16</v>
      </c>
      <c r="AM85" s="3">
        <v>16</v>
      </c>
      <c r="AN85" s="12"/>
      <c r="AO85" s="3">
        <v>13</v>
      </c>
      <c r="AP85" s="12">
        <v>16</v>
      </c>
      <c r="AQ85" s="3">
        <v>16</v>
      </c>
      <c r="AR85" s="12">
        <v>16</v>
      </c>
      <c r="AS85" s="3">
        <v>16</v>
      </c>
      <c r="AT85" s="12">
        <v>16</v>
      </c>
      <c r="AU85" s="15"/>
      <c r="AV85" s="3">
        <f t="shared" si="2"/>
        <v>326</v>
      </c>
      <c r="AW85" s="5">
        <f t="shared" si="3"/>
        <v>0.49393939393939396</v>
      </c>
      <c r="AX85" s="16"/>
      <c r="AY85" s="16"/>
      <c r="AZ85" s="16"/>
      <c r="BA85" s="16"/>
    </row>
    <row r="86" spans="1:53" x14ac:dyDescent="0.25">
      <c r="A86" s="2" t="s">
        <v>88</v>
      </c>
      <c r="B86" s="12"/>
      <c r="D86" s="12"/>
      <c r="E86" s="3">
        <v>2</v>
      </c>
      <c r="F86" s="12"/>
      <c r="H86" s="12"/>
      <c r="J86" s="12"/>
      <c r="L86" s="12"/>
      <c r="N86" s="12"/>
      <c r="P86" s="12"/>
      <c r="R86" s="12"/>
      <c r="T86" s="12"/>
      <c r="V86" s="12"/>
      <c r="X86" s="12"/>
      <c r="Z86" s="12"/>
      <c r="AB86" s="12"/>
      <c r="AD86" s="12"/>
      <c r="AF86" s="12"/>
      <c r="AH86" s="12"/>
      <c r="AJ86" s="12"/>
      <c r="AL86" s="12"/>
      <c r="AN86" s="12"/>
      <c r="AP86" s="12"/>
      <c r="AR86" s="12"/>
      <c r="AT86" s="12"/>
      <c r="AU86" s="15"/>
      <c r="AV86" s="3">
        <f t="shared" si="2"/>
        <v>2</v>
      </c>
      <c r="AW86" s="5">
        <f t="shared" si="3"/>
        <v>3.0303030303030303E-3</v>
      </c>
    </row>
    <row r="87" spans="1:53" x14ac:dyDescent="0.25">
      <c r="A87" s="2" t="s">
        <v>89</v>
      </c>
      <c r="B87" s="12"/>
      <c r="D87" s="12"/>
      <c r="F87" s="12"/>
      <c r="H87" s="12"/>
      <c r="J87" s="12"/>
      <c r="L87" s="12"/>
      <c r="N87" s="12"/>
      <c r="P87" s="12"/>
      <c r="R87" s="12"/>
      <c r="T87" s="12"/>
      <c r="V87" s="12"/>
      <c r="X87" s="12"/>
      <c r="Z87" s="12"/>
      <c r="AB87" s="12"/>
      <c r="AD87" s="12"/>
      <c r="AF87" s="12"/>
      <c r="AH87" s="12"/>
      <c r="AJ87" s="12"/>
      <c r="AL87" s="12"/>
      <c r="AM87" s="3">
        <v>12</v>
      </c>
      <c r="AN87" s="12"/>
      <c r="AO87" s="3">
        <v>3</v>
      </c>
      <c r="AP87" s="12">
        <v>1</v>
      </c>
      <c r="AQ87" s="3">
        <v>12</v>
      </c>
      <c r="AR87" s="12">
        <v>2</v>
      </c>
      <c r="AT87" s="12"/>
      <c r="AU87" s="15"/>
      <c r="AV87" s="3">
        <f t="shared" si="2"/>
        <v>30</v>
      </c>
      <c r="AW87" s="5">
        <f>AV87/660</f>
        <v>4.5454545454545456E-2</v>
      </c>
      <c r="AX87" s="16"/>
      <c r="AY87" s="16"/>
      <c r="AZ87" s="16"/>
      <c r="BA87" s="16"/>
    </row>
    <row r="88" spans="1:53" x14ac:dyDescent="0.25">
      <c r="A88" s="2" t="s">
        <v>90</v>
      </c>
      <c r="B88" s="12"/>
      <c r="D88" s="12"/>
      <c r="F88" s="12"/>
      <c r="H88" s="12"/>
      <c r="J88" s="12"/>
      <c r="L88" s="12"/>
      <c r="N88" s="12"/>
      <c r="P88" s="12"/>
      <c r="R88" s="12"/>
      <c r="T88" s="12"/>
      <c r="V88" s="12"/>
      <c r="X88" s="12"/>
      <c r="Z88" s="12">
        <v>1</v>
      </c>
      <c r="AA88" s="3">
        <v>15</v>
      </c>
      <c r="AB88" s="12"/>
      <c r="AD88" s="12"/>
      <c r="AF88" s="12"/>
      <c r="AH88" s="12"/>
      <c r="AJ88" s="12"/>
      <c r="AL88" s="12"/>
      <c r="AN88" s="12"/>
      <c r="AP88" s="12"/>
      <c r="AR88" s="12"/>
      <c r="AT88" s="12"/>
      <c r="AU88" s="15"/>
      <c r="AV88" s="3">
        <f t="shared" si="2"/>
        <v>16</v>
      </c>
      <c r="AW88" s="5">
        <f t="shared" si="3"/>
        <v>2.4242424242424242E-2</v>
      </c>
      <c r="AX88" s="16"/>
      <c r="AY88" s="16"/>
      <c r="AZ88" s="16"/>
      <c r="BA88" s="16"/>
    </row>
    <row r="89" spans="1:53" x14ac:dyDescent="0.25">
      <c r="A89" s="2" t="s">
        <v>91</v>
      </c>
      <c r="B89" s="12"/>
      <c r="D89" s="12"/>
      <c r="F89" s="12"/>
      <c r="H89" s="12"/>
      <c r="J89" s="12"/>
      <c r="L89" s="12"/>
      <c r="N89" s="12"/>
      <c r="P89" s="12"/>
      <c r="R89" s="12"/>
      <c r="T89" s="12"/>
      <c r="V89" s="12"/>
      <c r="X89" s="12"/>
      <c r="Z89" s="12"/>
      <c r="AB89" s="12">
        <v>8</v>
      </c>
      <c r="AC89" s="3">
        <v>15</v>
      </c>
      <c r="AD89" s="12"/>
      <c r="AF89" s="12"/>
      <c r="AH89" s="12"/>
      <c r="AJ89" s="12"/>
      <c r="AL89" s="12"/>
      <c r="AN89" s="12"/>
      <c r="AP89" s="12"/>
      <c r="AR89" s="12"/>
      <c r="AT89" s="12"/>
      <c r="AU89" s="15"/>
      <c r="AV89" s="3">
        <f t="shared" si="2"/>
        <v>23</v>
      </c>
      <c r="AW89" s="5">
        <f t="shared" si="3"/>
        <v>3.4848484848484851E-2</v>
      </c>
    </row>
    <row r="90" spans="1:53" x14ac:dyDescent="0.25">
      <c r="A90" s="2" t="s">
        <v>258</v>
      </c>
      <c r="B90" s="12" t="s">
        <v>36</v>
      </c>
      <c r="C90" s="3" t="s">
        <v>36</v>
      </c>
      <c r="D90" s="12" t="s">
        <v>36</v>
      </c>
      <c r="E90" s="3" t="s">
        <v>36</v>
      </c>
      <c r="F90" s="12" t="s">
        <v>36</v>
      </c>
      <c r="G90" s="3" t="s">
        <v>36</v>
      </c>
      <c r="H90" s="12" t="s">
        <v>36</v>
      </c>
      <c r="I90" s="3" t="s">
        <v>36</v>
      </c>
      <c r="J90" s="12" t="s">
        <v>36</v>
      </c>
      <c r="K90" s="3" t="s">
        <v>36</v>
      </c>
      <c r="L90" s="12"/>
      <c r="N90" s="12"/>
      <c r="P90" s="12"/>
      <c r="R90" s="12"/>
      <c r="T90" s="12"/>
      <c r="U90" s="3" t="s">
        <v>36</v>
      </c>
      <c r="V90" s="12"/>
      <c r="X90" s="12">
        <v>11</v>
      </c>
      <c r="Y90" s="3">
        <v>5</v>
      </c>
      <c r="Z90" s="12"/>
      <c r="AB90" s="12"/>
      <c r="AC90" s="3">
        <v>6</v>
      </c>
      <c r="AD90" s="12">
        <v>2</v>
      </c>
      <c r="AF90" s="12">
        <v>2</v>
      </c>
      <c r="AH90" s="12"/>
      <c r="AJ90" s="12"/>
      <c r="AL90" s="12"/>
      <c r="AN90" s="12"/>
      <c r="AP90" s="12"/>
      <c r="AR90" s="12"/>
      <c r="AT90" s="12"/>
      <c r="AU90" s="15"/>
      <c r="AV90" s="3">
        <f t="shared" si="2"/>
        <v>26</v>
      </c>
      <c r="AW90" s="5">
        <f t="shared" si="3"/>
        <v>3.9393939393939391E-2</v>
      </c>
      <c r="AX90" s="16"/>
      <c r="AY90" s="16"/>
      <c r="AZ90" s="16"/>
      <c r="BA90" s="16"/>
    </row>
    <row r="91" spans="1:53" x14ac:dyDescent="0.25">
      <c r="A91" s="2" t="s">
        <v>92</v>
      </c>
      <c r="B91" s="12"/>
      <c r="D91" s="12"/>
      <c r="F91" s="12"/>
      <c r="H91" s="12"/>
      <c r="J91" s="12"/>
      <c r="L91" s="12"/>
      <c r="N91" s="12">
        <v>4</v>
      </c>
      <c r="P91" s="12"/>
      <c r="Q91" s="3">
        <v>9</v>
      </c>
      <c r="R91" s="12">
        <v>15</v>
      </c>
      <c r="S91" s="3">
        <v>12</v>
      </c>
      <c r="T91" s="12">
        <v>1</v>
      </c>
      <c r="U91" s="3">
        <v>2</v>
      </c>
      <c r="V91" s="12">
        <v>4</v>
      </c>
      <c r="W91" s="3">
        <v>9</v>
      </c>
      <c r="X91" s="12">
        <v>12</v>
      </c>
      <c r="Y91" s="3">
        <v>16</v>
      </c>
      <c r="Z91" s="12">
        <v>13</v>
      </c>
      <c r="AA91" s="3">
        <v>17</v>
      </c>
      <c r="AB91" s="12">
        <v>16</v>
      </c>
      <c r="AC91" s="3">
        <v>12</v>
      </c>
      <c r="AD91" s="12">
        <v>16</v>
      </c>
      <c r="AE91" s="3">
        <v>15</v>
      </c>
      <c r="AF91" s="12">
        <v>14</v>
      </c>
      <c r="AG91" s="3">
        <v>15</v>
      </c>
      <c r="AH91" s="12">
        <v>6</v>
      </c>
      <c r="AI91" s="3">
        <v>6</v>
      </c>
      <c r="AJ91" s="12">
        <v>15</v>
      </c>
      <c r="AK91" s="3">
        <v>16</v>
      </c>
      <c r="AL91" s="12">
        <v>6</v>
      </c>
      <c r="AM91" s="3">
        <v>8</v>
      </c>
      <c r="AN91" s="12"/>
      <c r="AO91" s="3">
        <v>13</v>
      </c>
      <c r="AP91" s="12">
        <v>13</v>
      </c>
      <c r="AQ91" s="3">
        <v>16</v>
      </c>
      <c r="AR91" s="12">
        <v>1</v>
      </c>
      <c r="AT91" s="12"/>
      <c r="AU91" s="15"/>
      <c r="AV91" s="3">
        <f t="shared" si="2"/>
        <v>302</v>
      </c>
      <c r="AW91" s="5">
        <f t="shared" si="3"/>
        <v>0.45757575757575758</v>
      </c>
      <c r="AX91" s="16"/>
      <c r="AY91" s="16"/>
      <c r="AZ91" s="16"/>
      <c r="BA91" s="16"/>
    </row>
    <row r="92" spans="1:53" x14ac:dyDescent="0.25">
      <c r="A92" s="2" t="s">
        <v>93</v>
      </c>
      <c r="B92" s="12">
        <v>8</v>
      </c>
      <c r="C92" s="3">
        <v>14</v>
      </c>
      <c r="D92" s="12">
        <v>13</v>
      </c>
      <c r="E92" s="3">
        <v>13</v>
      </c>
      <c r="F92" s="12">
        <v>13</v>
      </c>
      <c r="G92" s="3">
        <v>3</v>
      </c>
      <c r="H92" s="12">
        <v>11</v>
      </c>
      <c r="J92" s="12">
        <v>5</v>
      </c>
      <c r="K92" s="3">
        <v>2</v>
      </c>
      <c r="L92" s="12"/>
      <c r="N92" s="12">
        <v>1</v>
      </c>
      <c r="O92" s="3">
        <v>16</v>
      </c>
      <c r="P92" s="12">
        <v>4</v>
      </c>
      <c r="R92" s="12"/>
      <c r="T92" s="12"/>
      <c r="U92" s="3" t="s">
        <v>36</v>
      </c>
      <c r="V92" s="12"/>
      <c r="X92" s="12"/>
      <c r="Z92" s="12"/>
      <c r="AB92" s="12"/>
      <c r="AD92" s="12"/>
      <c r="AF92" s="12"/>
      <c r="AH92" s="12"/>
      <c r="AJ92" s="12"/>
      <c r="AL92" s="12"/>
      <c r="AN92" s="12"/>
      <c r="AP92" s="12"/>
      <c r="AR92" s="12"/>
      <c r="AT92" s="12"/>
      <c r="AU92" s="15"/>
      <c r="AV92" s="3">
        <f t="shared" si="2"/>
        <v>103</v>
      </c>
      <c r="AW92" s="5">
        <f t="shared" si="3"/>
        <v>0.15606060606060607</v>
      </c>
      <c r="AX92" s="16"/>
      <c r="AY92" s="16"/>
      <c r="AZ92" s="16"/>
      <c r="BA92" s="16"/>
    </row>
    <row r="93" spans="1:53" x14ac:dyDescent="0.25">
      <c r="A93" s="2" t="s">
        <v>94</v>
      </c>
      <c r="B93" s="12"/>
      <c r="D93" s="12"/>
      <c r="F93" s="12"/>
      <c r="H93" s="12"/>
      <c r="J93" s="12"/>
      <c r="L93" s="12"/>
      <c r="N93" s="12"/>
      <c r="P93" s="12"/>
      <c r="R93" s="12"/>
      <c r="T93" s="12"/>
      <c r="V93" s="12"/>
      <c r="W93" s="3">
        <v>1</v>
      </c>
      <c r="X93" s="12"/>
      <c r="Z93" s="12"/>
      <c r="AB93" s="12">
        <v>5</v>
      </c>
      <c r="AD93" s="12"/>
      <c r="AF93" s="12"/>
      <c r="AH93" s="12"/>
      <c r="AJ93" s="12"/>
      <c r="AL93" s="12"/>
      <c r="AN93" s="12"/>
      <c r="AP93" s="12"/>
      <c r="AR93" s="12"/>
      <c r="AT93" s="12"/>
      <c r="AU93" s="15"/>
      <c r="AV93" s="3">
        <f t="shared" si="2"/>
        <v>6</v>
      </c>
      <c r="AW93" s="5">
        <f t="shared" si="3"/>
        <v>9.0909090909090905E-3</v>
      </c>
      <c r="AX93" s="16"/>
      <c r="AY93" s="16"/>
      <c r="AZ93" s="16"/>
      <c r="BA93" s="16"/>
    </row>
    <row r="94" spans="1:53" x14ac:dyDescent="0.25">
      <c r="A94" s="2" t="s">
        <v>95</v>
      </c>
      <c r="B94" s="12">
        <v>6</v>
      </c>
      <c r="C94" s="3">
        <v>11</v>
      </c>
      <c r="D94" s="12">
        <v>13</v>
      </c>
      <c r="E94" s="3">
        <v>13</v>
      </c>
      <c r="F94" s="12">
        <v>13</v>
      </c>
      <c r="G94" s="3">
        <v>12</v>
      </c>
      <c r="H94" s="12">
        <v>12</v>
      </c>
      <c r="I94" s="3">
        <v>2</v>
      </c>
      <c r="J94" s="12">
        <v>9</v>
      </c>
      <c r="K94" s="3">
        <v>1</v>
      </c>
      <c r="L94" s="12"/>
      <c r="N94" s="12"/>
      <c r="P94" s="12"/>
      <c r="R94" s="12"/>
      <c r="T94" s="12"/>
      <c r="U94" s="3">
        <v>2</v>
      </c>
      <c r="V94" s="12"/>
      <c r="X94" s="12"/>
      <c r="Z94" s="12"/>
      <c r="AB94" s="12"/>
      <c r="AD94" s="12"/>
      <c r="AF94" s="12"/>
      <c r="AH94" s="12"/>
      <c r="AJ94" s="12"/>
      <c r="AL94" s="12"/>
      <c r="AN94" s="12"/>
      <c r="AP94" s="12"/>
      <c r="AR94" s="12"/>
      <c r="AT94" s="12"/>
      <c r="AU94" s="15"/>
      <c r="AV94" s="3">
        <f t="shared" si="2"/>
        <v>94</v>
      </c>
      <c r="AW94" s="5">
        <f t="shared" si="3"/>
        <v>0.14242424242424243</v>
      </c>
      <c r="AX94" s="16"/>
      <c r="AY94" s="16"/>
      <c r="AZ94" s="16"/>
      <c r="BA94" s="16"/>
    </row>
    <row r="95" spans="1:53" x14ac:dyDescent="0.25">
      <c r="A95" s="2" t="s">
        <v>96</v>
      </c>
      <c r="B95" s="12"/>
      <c r="D95" s="12"/>
      <c r="F95" s="12"/>
      <c r="H95" s="12"/>
      <c r="J95" s="12"/>
      <c r="L95" s="12"/>
      <c r="M95" s="3">
        <v>7</v>
      </c>
      <c r="N95" s="12"/>
      <c r="P95" s="12"/>
      <c r="R95" s="12"/>
      <c r="T95" s="12">
        <v>14</v>
      </c>
      <c r="U95" s="3">
        <v>14</v>
      </c>
      <c r="V95" s="12">
        <v>17</v>
      </c>
      <c r="W95" s="3">
        <v>17</v>
      </c>
      <c r="X95" s="12">
        <v>13</v>
      </c>
      <c r="Y95" s="3">
        <v>15</v>
      </c>
      <c r="Z95" s="12">
        <v>15</v>
      </c>
      <c r="AA95" s="3">
        <v>4</v>
      </c>
      <c r="AB95" s="12">
        <v>8</v>
      </c>
      <c r="AC95" s="3">
        <v>1</v>
      </c>
      <c r="AD95" s="12"/>
      <c r="AF95" s="12"/>
      <c r="AH95" s="12">
        <v>1</v>
      </c>
      <c r="AJ95" s="12">
        <v>2</v>
      </c>
      <c r="AL95" s="12"/>
      <c r="AN95" s="12"/>
      <c r="AP95" s="12"/>
      <c r="AR95" s="12"/>
      <c r="AT95" s="12"/>
      <c r="AU95" s="15"/>
      <c r="AV95" s="3">
        <f t="shared" si="2"/>
        <v>128</v>
      </c>
      <c r="AW95" s="5">
        <f t="shared" si="3"/>
        <v>0.19393939393939394</v>
      </c>
      <c r="AX95" s="16"/>
      <c r="AY95" s="16"/>
      <c r="AZ95" s="16"/>
      <c r="BA95" s="16"/>
    </row>
    <row r="96" spans="1:53" x14ac:dyDescent="0.25">
      <c r="A96" s="2" t="s">
        <v>97</v>
      </c>
      <c r="B96" s="12"/>
      <c r="D96" s="12"/>
      <c r="F96" s="12"/>
      <c r="H96" s="12"/>
      <c r="J96" s="12"/>
      <c r="L96" s="12"/>
      <c r="N96" s="12"/>
      <c r="P96" s="12"/>
      <c r="R96" s="12"/>
      <c r="T96" s="12"/>
      <c r="U96" s="3">
        <v>14</v>
      </c>
      <c r="V96" s="12">
        <v>9</v>
      </c>
      <c r="X96" s="12"/>
      <c r="Z96" s="12"/>
      <c r="AB96" s="12"/>
      <c r="AD96" s="12"/>
      <c r="AF96" s="12"/>
      <c r="AH96" s="12"/>
      <c r="AJ96" s="12"/>
      <c r="AL96" s="12"/>
      <c r="AN96" s="12">
        <v>3</v>
      </c>
      <c r="AP96" s="12">
        <v>2</v>
      </c>
      <c r="AR96" s="12"/>
      <c r="AT96" s="12"/>
      <c r="AU96" s="15"/>
      <c r="AV96" s="3">
        <f t="shared" si="2"/>
        <v>28</v>
      </c>
      <c r="AW96" s="5">
        <f t="shared" si="3"/>
        <v>4.2424242424242427E-2</v>
      </c>
      <c r="AX96" s="16"/>
      <c r="AY96" s="16"/>
      <c r="AZ96" s="16"/>
      <c r="BA96" s="16"/>
    </row>
    <row r="97" spans="1:53" x14ac:dyDescent="0.25">
      <c r="A97" s="2" t="s">
        <v>98</v>
      </c>
      <c r="B97" s="12"/>
      <c r="D97" s="12"/>
      <c r="F97" s="12"/>
      <c r="H97" s="12"/>
      <c r="J97" s="12"/>
      <c r="L97" s="12"/>
      <c r="N97" s="12"/>
      <c r="P97" s="12">
        <v>2</v>
      </c>
      <c r="Q97" s="3">
        <v>1</v>
      </c>
      <c r="R97" s="12"/>
      <c r="T97" s="12"/>
      <c r="V97" s="12"/>
      <c r="X97" s="12"/>
      <c r="Z97" s="12"/>
      <c r="AB97" s="12"/>
      <c r="AD97" s="12"/>
      <c r="AF97" s="12"/>
      <c r="AH97" s="12"/>
      <c r="AJ97" s="12"/>
      <c r="AL97" s="12"/>
      <c r="AN97" s="12"/>
      <c r="AP97" s="12"/>
      <c r="AR97" s="12"/>
      <c r="AT97" s="12"/>
      <c r="AU97" s="15"/>
      <c r="AV97" s="3">
        <f t="shared" si="2"/>
        <v>3</v>
      </c>
      <c r="AW97" s="5">
        <f t="shared" si="3"/>
        <v>4.5454545454545452E-3</v>
      </c>
      <c r="AX97" s="16"/>
      <c r="AY97" s="16"/>
      <c r="AZ97" s="16"/>
      <c r="BA97" s="16"/>
    </row>
    <row r="98" spans="1:53" x14ac:dyDescent="0.25">
      <c r="A98" s="2" t="s">
        <v>99</v>
      </c>
      <c r="B98" s="12">
        <v>8</v>
      </c>
      <c r="C98" s="3">
        <v>14</v>
      </c>
      <c r="D98" s="12">
        <v>13</v>
      </c>
      <c r="E98" s="3">
        <v>13</v>
      </c>
      <c r="F98" s="12">
        <v>2</v>
      </c>
      <c r="G98" s="3">
        <v>12</v>
      </c>
      <c r="H98" s="12">
        <v>12</v>
      </c>
      <c r="I98" s="3">
        <v>11</v>
      </c>
      <c r="J98" s="12">
        <v>5</v>
      </c>
      <c r="K98" s="3">
        <v>13</v>
      </c>
      <c r="L98" s="12">
        <v>13</v>
      </c>
      <c r="M98" s="3">
        <v>13</v>
      </c>
      <c r="N98" s="12">
        <v>12</v>
      </c>
      <c r="O98" s="3">
        <v>16</v>
      </c>
      <c r="P98" s="12">
        <v>16</v>
      </c>
      <c r="Q98" s="3">
        <v>16</v>
      </c>
      <c r="R98" s="12">
        <v>15</v>
      </c>
      <c r="S98" s="3">
        <v>15</v>
      </c>
      <c r="T98" s="12">
        <v>16</v>
      </c>
      <c r="U98" s="3">
        <v>16</v>
      </c>
      <c r="V98" s="12">
        <v>17</v>
      </c>
      <c r="W98" s="3">
        <v>17</v>
      </c>
      <c r="X98" s="12">
        <v>16</v>
      </c>
      <c r="Y98" s="3">
        <v>16</v>
      </c>
      <c r="Z98" s="12">
        <v>16</v>
      </c>
      <c r="AA98" s="3">
        <v>17</v>
      </c>
      <c r="AB98" s="12">
        <v>16</v>
      </c>
      <c r="AC98" s="3">
        <v>16</v>
      </c>
      <c r="AD98" s="12">
        <v>16</v>
      </c>
      <c r="AE98" s="3">
        <v>15</v>
      </c>
      <c r="AF98" s="12">
        <v>15</v>
      </c>
      <c r="AG98" s="3">
        <v>16</v>
      </c>
      <c r="AH98" s="12">
        <v>13</v>
      </c>
      <c r="AI98" s="3">
        <v>16</v>
      </c>
      <c r="AJ98" s="12">
        <v>9</v>
      </c>
      <c r="AK98" s="3">
        <v>15</v>
      </c>
      <c r="AL98" s="12">
        <v>16</v>
      </c>
      <c r="AM98" s="3">
        <v>5</v>
      </c>
      <c r="AN98" s="12"/>
      <c r="AP98" s="12"/>
      <c r="AQ98" s="3">
        <v>3</v>
      </c>
      <c r="AR98" s="12">
        <v>6</v>
      </c>
      <c r="AS98" s="3">
        <v>16</v>
      </c>
      <c r="AT98" s="12">
        <v>16</v>
      </c>
      <c r="AU98" s="15"/>
      <c r="AV98" s="3">
        <f t="shared" si="2"/>
        <v>559</v>
      </c>
      <c r="AW98" s="5">
        <f t="shared" si="3"/>
        <v>0.84696969696969693</v>
      </c>
      <c r="AX98" s="16"/>
      <c r="AY98" s="16"/>
      <c r="AZ98" s="16"/>
      <c r="BA98" s="16"/>
    </row>
    <row r="99" spans="1:53" x14ac:dyDescent="0.25">
      <c r="A99" s="2" t="s">
        <v>100</v>
      </c>
      <c r="B99" s="12"/>
      <c r="D99" s="12"/>
      <c r="F99" s="12"/>
      <c r="H99" s="12"/>
      <c r="J99" s="12"/>
      <c r="L99" s="12"/>
      <c r="N99" s="12"/>
      <c r="P99" s="12"/>
      <c r="R99" s="12"/>
      <c r="T99" s="12"/>
      <c r="V99" s="12"/>
      <c r="X99" s="12"/>
      <c r="Z99" s="12"/>
      <c r="AB99" s="12"/>
      <c r="AD99" s="12"/>
      <c r="AF99" s="12"/>
      <c r="AH99" s="12"/>
      <c r="AJ99" s="12"/>
      <c r="AL99" s="12"/>
      <c r="AN99" s="12"/>
      <c r="AP99" s="12"/>
      <c r="AR99" s="12"/>
      <c r="AS99" s="3">
        <v>13</v>
      </c>
      <c r="AT99" s="12">
        <v>16</v>
      </c>
      <c r="AU99" s="15"/>
      <c r="AV99" s="3">
        <f t="shared" si="2"/>
        <v>29</v>
      </c>
      <c r="AW99" s="5">
        <f t="shared" si="3"/>
        <v>4.3939393939393938E-2</v>
      </c>
      <c r="AX99" s="16"/>
      <c r="AY99" s="16"/>
      <c r="AZ99" s="16"/>
      <c r="BA99" s="16"/>
    </row>
    <row r="100" spans="1:53" x14ac:dyDescent="0.25">
      <c r="A100" s="2" t="s">
        <v>101</v>
      </c>
      <c r="B100" s="12">
        <v>8</v>
      </c>
      <c r="C100" s="3">
        <v>14</v>
      </c>
      <c r="D100" s="12">
        <v>13</v>
      </c>
      <c r="E100" s="3">
        <v>13</v>
      </c>
      <c r="F100" s="12">
        <v>13</v>
      </c>
      <c r="G100" s="3">
        <v>12</v>
      </c>
      <c r="H100" s="12">
        <v>12</v>
      </c>
      <c r="I100" s="3">
        <v>11</v>
      </c>
      <c r="J100" s="12">
        <v>12</v>
      </c>
      <c r="K100" s="3">
        <v>13</v>
      </c>
      <c r="L100" s="12">
        <v>13</v>
      </c>
      <c r="M100" s="3">
        <v>13</v>
      </c>
      <c r="N100" s="12">
        <v>12</v>
      </c>
      <c r="O100" s="3">
        <v>16</v>
      </c>
      <c r="P100" s="12">
        <v>16</v>
      </c>
      <c r="Q100" s="3">
        <v>16</v>
      </c>
      <c r="R100" s="12">
        <v>15</v>
      </c>
      <c r="S100" s="3">
        <v>15</v>
      </c>
      <c r="T100" s="12">
        <v>16</v>
      </c>
      <c r="U100" s="3">
        <v>16</v>
      </c>
      <c r="V100" s="12">
        <v>17</v>
      </c>
      <c r="W100" s="3">
        <v>17</v>
      </c>
      <c r="X100" s="12">
        <v>16</v>
      </c>
      <c r="Y100" s="3">
        <v>16</v>
      </c>
      <c r="Z100" s="12">
        <v>16</v>
      </c>
      <c r="AA100" s="3">
        <v>17</v>
      </c>
      <c r="AB100" s="12">
        <v>16</v>
      </c>
      <c r="AC100" s="3">
        <v>16</v>
      </c>
      <c r="AD100" s="12">
        <v>16</v>
      </c>
      <c r="AE100" s="3">
        <v>15</v>
      </c>
      <c r="AF100" s="12">
        <v>15</v>
      </c>
      <c r="AG100" s="3">
        <v>16</v>
      </c>
      <c r="AH100" s="12">
        <v>16</v>
      </c>
      <c r="AI100" s="3">
        <v>16</v>
      </c>
      <c r="AJ100" s="12">
        <v>16</v>
      </c>
      <c r="AK100" s="3">
        <v>16</v>
      </c>
      <c r="AL100" s="12">
        <v>16</v>
      </c>
      <c r="AM100" s="3">
        <v>16</v>
      </c>
      <c r="AN100" s="12"/>
      <c r="AO100" s="3">
        <v>5</v>
      </c>
      <c r="AP100" s="12">
        <v>16</v>
      </c>
      <c r="AQ100" s="3">
        <v>16</v>
      </c>
      <c r="AR100" s="12">
        <v>16</v>
      </c>
      <c r="AS100" s="3">
        <v>16</v>
      </c>
      <c r="AT100" s="12">
        <v>16</v>
      </c>
      <c r="AU100" s="15"/>
      <c r="AV100" s="3">
        <f t="shared" si="2"/>
        <v>643</v>
      </c>
      <c r="AW100" s="5">
        <f t="shared" si="3"/>
        <v>0.97424242424242424</v>
      </c>
      <c r="AX100" s="16"/>
      <c r="AY100" s="16"/>
      <c r="AZ100" s="16"/>
      <c r="BA100" s="16"/>
    </row>
    <row r="101" spans="1:53" x14ac:dyDescent="0.25">
      <c r="A101" s="2" t="s">
        <v>102</v>
      </c>
      <c r="B101" s="12"/>
      <c r="D101" s="12"/>
      <c r="F101" s="12"/>
      <c r="H101" s="12"/>
      <c r="J101" s="12"/>
      <c r="L101" s="12"/>
      <c r="N101" s="12"/>
      <c r="P101" s="12"/>
      <c r="R101" s="12"/>
      <c r="T101" s="12"/>
      <c r="V101" s="12"/>
      <c r="X101" s="12"/>
      <c r="Z101" s="12"/>
      <c r="AB101" s="12"/>
      <c r="AD101" s="12"/>
      <c r="AF101" s="12"/>
      <c r="AH101" s="12"/>
      <c r="AJ101" s="12"/>
      <c r="AL101" s="12"/>
      <c r="AN101" s="12">
        <v>6</v>
      </c>
      <c r="AP101" s="12"/>
      <c r="AR101" s="12"/>
      <c r="AT101" s="12"/>
      <c r="AU101" s="15"/>
      <c r="AV101" s="3">
        <f t="shared" si="2"/>
        <v>6</v>
      </c>
      <c r="AW101" s="5">
        <f t="shared" si="3"/>
        <v>9.0909090909090905E-3</v>
      </c>
      <c r="AX101" s="16"/>
      <c r="AY101" s="16"/>
      <c r="AZ101" s="16"/>
      <c r="BA101" s="16"/>
    </row>
    <row r="102" spans="1:53" x14ac:dyDescent="0.25">
      <c r="A102" s="2" t="s">
        <v>103</v>
      </c>
      <c r="B102" s="12"/>
      <c r="D102" s="12"/>
      <c r="F102" s="12"/>
      <c r="H102" s="12"/>
      <c r="J102" s="12"/>
      <c r="L102" s="12"/>
      <c r="N102" s="12"/>
      <c r="P102" s="12"/>
      <c r="R102" s="12"/>
      <c r="T102" s="12"/>
      <c r="V102" s="12">
        <v>2</v>
      </c>
      <c r="X102" s="12"/>
      <c r="Z102" s="12"/>
      <c r="AB102" s="12"/>
      <c r="AD102" s="12"/>
      <c r="AF102" s="12"/>
      <c r="AH102" s="12"/>
      <c r="AJ102" s="12"/>
      <c r="AL102" s="12"/>
      <c r="AN102" s="12"/>
      <c r="AP102" s="12"/>
      <c r="AR102" s="12"/>
      <c r="AT102" s="12"/>
      <c r="AU102" s="15"/>
      <c r="AV102" s="3">
        <f t="shared" si="2"/>
        <v>2</v>
      </c>
      <c r="AW102" s="5">
        <f t="shared" si="3"/>
        <v>3.0303030303030303E-3</v>
      </c>
      <c r="AX102" s="16"/>
      <c r="AY102" s="16"/>
      <c r="AZ102" s="16"/>
      <c r="BA102" s="16"/>
    </row>
    <row r="103" spans="1:53" x14ac:dyDescent="0.25">
      <c r="A103" s="2" t="s">
        <v>104</v>
      </c>
      <c r="B103" s="12">
        <v>3</v>
      </c>
      <c r="C103" s="3">
        <v>14</v>
      </c>
      <c r="D103" s="12">
        <v>2</v>
      </c>
      <c r="E103" s="3">
        <v>3</v>
      </c>
      <c r="F103" s="12"/>
      <c r="H103" s="12"/>
      <c r="J103" s="12"/>
      <c r="L103" s="12"/>
      <c r="N103" s="12"/>
      <c r="P103" s="12"/>
      <c r="R103" s="12"/>
      <c r="T103" s="12"/>
      <c r="V103" s="12"/>
      <c r="X103" s="12">
        <v>14</v>
      </c>
      <c r="Y103" s="3">
        <v>7</v>
      </c>
      <c r="Z103" s="12">
        <v>8</v>
      </c>
      <c r="AB103" s="12"/>
      <c r="AC103" s="3">
        <v>2</v>
      </c>
      <c r="AD103" s="12">
        <v>16</v>
      </c>
      <c r="AE103" s="3">
        <v>11</v>
      </c>
      <c r="AF103" s="12">
        <v>6</v>
      </c>
      <c r="AH103" s="12"/>
      <c r="AJ103" s="12"/>
      <c r="AL103" s="12">
        <v>6</v>
      </c>
      <c r="AM103" s="3">
        <v>2</v>
      </c>
      <c r="AN103" s="12"/>
      <c r="AP103" s="12">
        <v>10</v>
      </c>
      <c r="AR103" s="12">
        <v>15</v>
      </c>
      <c r="AS103" s="3">
        <v>5</v>
      </c>
      <c r="AT103" s="12">
        <v>13</v>
      </c>
      <c r="AU103" s="15"/>
      <c r="AV103" s="3">
        <f t="shared" si="2"/>
        <v>137</v>
      </c>
      <c r="AW103" s="5">
        <f t="shared" si="3"/>
        <v>0.20757575757575758</v>
      </c>
      <c r="AX103" s="16"/>
      <c r="AY103" s="16"/>
      <c r="AZ103" s="16"/>
      <c r="BA103" s="16" t="s">
        <v>260</v>
      </c>
    </row>
    <row r="104" spans="1:53" x14ac:dyDescent="0.25">
      <c r="A104" s="2" t="s">
        <v>105</v>
      </c>
      <c r="B104" s="12">
        <v>8</v>
      </c>
      <c r="C104" s="3">
        <v>14</v>
      </c>
      <c r="D104" s="12">
        <v>13</v>
      </c>
      <c r="E104" s="3">
        <v>13</v>
      </c>
      <c r="F104" s="12">
        <v>13</v>
      </c>
      <c r="G104" s="3">
        <v>12</v>
      </c>
      <c r="H104" s="12">
        <v>12</v>
      </c>
      <c r="I104" s="3">
        <v>11</v>
      </c>
      <c r="J104" s="12">
        <v>12</v>
      </c>
      <c r="K104" s="3">
        <v>13</v>
      </c>
      <c r="L104" s="12">
        <v>13</v>
      </c>
      <c r="M104" s="3">
        <v>13</v>
      </c>
      <c r="N104" s="12">
        <v>12</v>
      </c>
      <c r="O104" s="3">
        <v>16</v>
      </c>
      <c r="P104" s="12">
        <v>16</v>
      </c>
      <c r="Q104" s="3">
        <v>16</v>
      </c>
      <c r="R104" s="12">
        <v>15</v>
      </c>
      <c r="S104" s="3">
        <v>15</v>
      </c>
      <c r="T104" s="12">
        <v>2</v>
      </c>
      <c r="U104" s="3">
        <v>4</v>
      </c>
      <c r="V104" s="12">
        <v>4</v>
      </c>
      <c r="W104" s="3">
        <v>1</v>
      </c>
      <c r="X104" s="12">
        <v>13</v>
      </c>
      <c r="Y104" s="3">
        <v>16</v>
      </c>
      <c r="Z104" s="12">
        <v>16</v>
      </c>
      <c r="AA104" s="3">
        <v>17</v>
      </c>
      <c r="AB104" s="12">
        <v>16</v>
      </c>
      <c r="AC104" s="3">
        <v>16</v>
      </c>
      <c r="AD104" s="12">
        <v>16</v>
      </c>
      <c r="AE104" s="3">
        <v>15</v>
      </c>
      <c r="AF104" s="12">
        <v>15</v>
      </c>
      <c r="AG104" s="3">
        <v>16</v>
      </c>
      <c r="AH104" s="12">
        <v>16</v>
      </c>
      <c r="AI104" s="3">
        <v>16</v>
      </c>
      <c r="AJ104" s="12">
        <v>16</v>
      </c>
      <c r="AK104" s="3">
        <v>16</v>
      </c>
      <c r="AL104" s="12">
        <v>16</v>
      </c>
      <c r="AM104" s="3">
        <v>16</v>
      </c>
      <c r="AN104" s="12">
        <v>9</v>
      </c>
      <c r="AO104" s="3">
        <v>13</v>
      </c>
      <c r="AP104" s="12">
        <v>16</v>
      </c>
      <c r="AQ104" s="3">
        <v>16</v>
      </c>
      <c r="AR104" s="12">
        <v>16</v>
      </c>
      <c r="AS104" s="3">
        <v>16</v>
      </c>
      <c r="AT104" s="12">
        <v>16</v>
      </c>
      <c r="AU104" s="15"/>
      <c r="AV104" s="3">
        <f t="shared" si="2"/>
        <v>602</v>
      </c>
      <c r="AW104" s="5">
        <f t="shared" si="3"/>
        <v>0.91212121212121211</v>
      </c>
      <c r="AX104" s="16"/>
      <c r="AY104" s="16"/>
      <c r="AZ104" s="16"/>
      <c r="BA104" s="16"/>
    </row>
    <row r="105" spans="1:53" ht="12.75" customHeight="1" x14ac:dyDescent="0.25">
      <c r="A105" s="2" t="s">
        <v>106</v>
      </c>
      <c r="B105" s="12">
        <v>8</v>
      </c>
      <c r="D105" s="12"/>
      <c r="E105" s="3">
        <v>13</v>
      </c>
      <c r="F105" s="12"/>
      <c r="H105" s="12"/>
      <c r="J105" s="12"/>
      <c r="L105" s="12"/>
      <c r="N105" s="12"/>
      <c r="O105" s="3">
        <v>13</v>
      </c>
      <c r="P105" s="12">
        <v>16</v>
      </c>
      <c r="Q105" s="3">
        <v>16</v>
      </c>
      <c r="R105" s="12">
        <v>15</v>
      </c>
      <c r="S105" s="3">
        <v>15</v>
      </c>
      <c r="T105" s="12">
        <v>16</v>
      </c>
      <c r="U105" s="3">
        <v>16</v>
      </c>
      <c r="V105" s="12">
        <v>7</v>
      </c>
      <c r="W105" s="3">
        <v>13</v>
      </c>
      <c r="X105" s="12">
        <v>16</v>
      </c>
      <c r="Y105" s="3">
        <v>7</v>
      </c>
      <c r="Z105" s="12"/>
      <c r="AA105" s="3">
        <v>1</v>
      </c>
      <c r="AB105" s="12"/>
      <c r="AC105" s="3">
        <v>5</v>
      </c>
      <c r="AD105" s="12"/>
      <c r="AF105" s="12"/>
      <c r="AH105" s="12">
        <v>7</v>
      </c>
      <c r="AI105" s="3">
        <v>5</v>
      </c>
      <c r="AJ105" s="12">
        <v>5</v>
      </c>
      <c r="AL105" s="12"/>
      <c r="AM105" s="3">
        <v>3</v>
      </c>
      <c r="AN105" s="12">
        <v>7</v>
      </c>
      <c r="AP105" s="12"/>
      <c r="AR105" s="12"/>
      <c r="AS105" s="3">
        <v>1</v>
      </c>
      <c r="AT105" s="12">
        <v>16</v>
      </c>
      <c r="AU105" s="15"/>
      <c r="AV105" s="3">
        <f t="shared" si="2"/>
        <v>221</v>
      </c>
      <c r="AW105" s="5">
        <f t="shared" si="3"/>
        <v>0.33484848484848484</v>
      </c>
      <c r="AX105" s="16"/>
      <c r="AY105" s="16"/>
      <c r="AZ105" s="16"/>
      <c r="BA105" s="16"/>
    </row>
    <row r="106" spans="1:53" ht="12.75" customHeight="1" x14ac:dyDescent="0.25">
      <c r="A106" s="2" t="s">
        <v>107</v>
      </c>
      <c r="B106" s="12"/>
      <c r="D106" s="12"/>
      <c r="F106" s="12"/>
      <c r="H106" s="12"/>
      <c r="J106" s="12"/>
      <c r="L106" s="12"/>
      <c r="N106" s="12"/>
      <c r="P106" s="12"/>
      <c r="R106" s="12"/>
      <c r="T106" s="12"/>
      <c r="V106" s="12"/>
      <c r="X106" s="12"/>
      <c r="Z106" s="12"/>
      <c r="AB106" s="12"/>
      <c r="AD106" s="12"/>
      <c r="AF106" s="12"/>
      <c r="AH106" s="12"/>
      <c r="AJ106" s="12"/>
      <c r="AL106" s="12"/>
      <c r="AN106" s="12"/>
      <c r="AP106" s="12"/>
      <c r="AR106" s="12"/>
      <c r="AS106" s="3">
        <v>14</v>
      </c>
      <c r="AT106" s="12">
        <v>16</v>
      </c>
      <c r="AU106" s="15"/>
      <c r="AV106" s="3">
        <f t="shared" si="2"/>
        <v>30</v>
      </c>
      <c r="AW106" s="5">
        <f t="shared" si="3"/>
        <v>4.5454545454545456E-2</v>
      </c>
      <c r="AX106" s="16"/>
      <c r="AY106" s="16"/>
      <c r="AZ106" s="16"/>
      <c r="BA106" s="16"/>
    </row>
    <row r="107" spans="1:53" x14ac:dyDescent="0.25">
      <c r="A107" s="2" t="s">
        <v>108</v>
      </c>
      <c r="B107" s="12"/>
      <c r="D107" s="12"/>
      <c r="F107" s="12"/>
      <c r="H107" s="12"/>
      <c r="J107" s="12"/>
      <c r="L107" s="12"/>
      <c r="N107" s="12"/>
      <c r="P107" s="12"/>
      <c r="R107" s="12"/>
      <c r="T107" s="12"/>
      <c r="V107" s="12"/>
      <c r="X107" s="12"/>
      <c r="Z107" s="12"/>
      <c r="AB107" s="12"/>
      <c r="AD107" s="12"/>
      <c r="AF107" s="12"/>
      <c r="AH107" s="12"/>
      <c r="AJ107" s="12"/>
      <c r="AL107" s="12"/>
      <c r="AN107" s="12">
        <v>7</v>
      </c>
      <c r="AP107" s="12"/>
      <c r="AR107" s="12"/>
      <c r="AT107" s="12"/>
      <c r="AU107" s="15"/>
      <c r="AV107" s="3">
        <f t="shared" si="2"/>
        <v>7</v>
      </c>
      <c r="AW107" s="5">
        <f t="shared" si="3"/>
        <v>1.0606060606060607E-2</v>
      </c>
      <c r="AX107" s="16"/>
      <c r="AY107" s="16"/>
      <c r="AZ107" s="16"/>
      <c r="BA107" s="16"/>
    </row>
    <row r="108" spans="1:53" ht="15" customHeight="1" x14ac:dyDescent="0.25">
      <c r="A108" s="2" t="s">
        <v>109</v>
      </c>
      <c r="B108" s="12"/>
      <c r="D108" s="12"/>
      <c r="F108" s="12"/>
      <c r="H108" s="12"/>
      <c r="J108" s="12">
        <v>7</v>
      </c>
      <c r="K108" s="3">
        <v>12</v>
      </c>
      <c r="L108" s="12">
        <v>13</v>
      </c>
      <c r="M108" s="3">
        <v>2</v>
      </c>
      <c r="N108" s="12"/>
      <c r="O108" s="3">
        <v>1</v>
      </c>
      <c r="P108" s="12">
        <v>10</v>
      </c>
      <c r="R108" s="12">
        <v>6</v>
      </c>
      <c r="T108" s="12">
        <v>1</v>
      </c>
      <c r="V108" s="12"/>
      <c r="X108" s="12"/>
      <c r="Z108" s="12"/>
      <c r="AB108" s="12"/>
      <c r="AD108" s="12"/>
      <c r="AF108" s="12"/>
      <c r="AH108" s="12"/>
      <c r="AJ108" s="12"/>
      <c r="AL108" s="12"/>
      <c r="AN108" s="12"/>
      <c r="AP108" s="12"/>
      <c r="AR108" s="12"/>
      <c r="AT108" s="12"/>
      <c r="AU108" s="15"/>
      <c r="AV108" s="3">
        <f t="shared" si="2"/>
        <v>52</v>
      </c>
      <c r="AW108" s="5">
        <f t="shared" si="3"/>
        <v>7.8787878787878782E-2</v>
      </c>
      <c r="AX108" s="16"/>
      <c r="AY108" s="16"/>
      <c r="AZ108" s="16"/>
      <c r="BA108" s="16"/>
    </row>
    <row r="109" spans="1:53" x14ac:dyDescent="0.25">
      <c r="A109" s="2" t="s">
        <v>110</v>
      </c>
      <c r="B109" s="12"/>
      <c r="D109" s="12"/>
      <c r="F109" s="12">
        <v>3</v>
      </c>
      <c r="G109" s="3">
        <v>7</v>
      </c>
      <c r="H109" s="12">
        <v>12</v>
      </c>
      <c r="I109" s="3">
        <v>11</v>
      </c>
      <c r="J109" s="12"/>
      <c r="L109" s="12"/>
      <c r="N109" s="12"/>
      <c r="P109" s="12"/>
      <c r="R109" s="12"/>
      <c r="T109" s="12"/>
      <c r="V109" s="12"/>
      <c r="X109" s="12"/>
      <c r="Z109" s="12"/>
      <c r="AB109" s="12"/>
      <c r="AD109" s="12"/>
      <c r="AF109" s="12"/>
      <c r="AH109" s="12"/>
      <c r="AJ109" s="12"/>
      <c r="AL109" s="12"/>
      <c r="AN109" s="12"/>
      <c r="AP109" s="12"/>
      <c r="AR109" s="12"/>
      <c r="AT109" s="12"/>
      <c r="AU109" s="15"/>
      <c r="AV109" s="3">
        <f t="shared" si="2"/>
        <v>33</v>
      </c>
      <c r="AW109" s="5">
        <f t="shared" si="3"/>
        <v>0.05</v>
      </c>
      <c r="AX109" s="16"/>
      <c r="AY109" s="16"/>
      <c r="AZ109" s="16"/>
      <c r="BA109" s="16"/>
    </row>
    <row r="110" spans="1:53" x14ac:dyDescent="0.25">
      <c r="A110" s="2" t="s">
        <v>111</v>
      </c>
      <c r="B110" s="12"/>
      <c r="D110" s="12"/>
      <c r="F110" s="12"/>
      <c r="H110" s="12"/>
      <c r="J110" s="12"/>
      <c r="L110" s="12"/>
      <c r="N110" s="12"/>
      <c r="P110" s="12"/>
      <c r="R110" s="12"/>
      <c r="T110" s="12"/>
      <c r="V110" s="12"/>
      <c r="X110" s="12"/>
      <c r="Z110" s="12"/>
      <c r="AB110" s="12"/>
      <c r="AD110" s="12">
        <v>6</v>
      </c>
      <c r="AE110" s="3">
        <v>1</v>
      </c>
      <c r="AF110" s="12"/>
      <c r="AH110" s="12"/>
      <c r="AJ110" s="12"/>
      <c r="AL110" s="12"/>
      <c r="AN110" s="12"/>
      <c r="AP110" s="12"/>
      <c r="AR110" s="12"/>
      <c r="AT110" s="12"/>
      <c r="AU110" s="15"/>
      <c r="AV110" s="3">
        <f t="shared" si="2"/>
        <v>7</v>
      </c>
      <c r="AW110" s="5">
        <f t="shared" si="3"/>
        <v>1.0606060606060607E-2</v>
      </c>
      <c r="AX110" s="16"/>
      <c r="AY110" s="16"/>
      <c r="AZ110" s="16"/>
      <c r="BA110" s="16"/>
    </row>
    <row r="111" spans="1:53" x14ac:dyDescent="0.25">
      <c r="A111" s="2" t="s">
        <v>112</v>
      </c>
      <c r="B111" s="12"/>
      <c r="D111" s="12"/>
      <c r="F111" s="12"/>
      <c r="H111" s="12"/>
      <c r="J111" s="12"/>
      <c r="L111" s="12"/>
      <c r="N111" s="12"/>
      <c r="P111" s="12"/>
      <c r="R111" s="12"/>
      <c r="T111" s="12">
        <v>14</v>
      </c>
      <c r="U111" s="3">
        <v>16</v>
      </c>
      <c r="V111" s="12">
        <v>15</v>
      </c>
      <c r="W111" s="3">
        <v>2</v>
      </c>
      <c r="X111" s="12">
        <v>12</v>
      </c>
      <c r="Y111" s="3">
        <v>1</v>
      </c>
      <c r="Z111" s="12">
        <v>16</v>
      </c>
      <c r="AA111" s="3">
        <v>1</v>
      </c>
      <c r="AB111" s="12">
        <v>6</v>
      </c>
      <c r="AC111" s="3">
        <v>2</v>
      </c>
      <c r="AD111" s="12"/>
      <c r="AF111" s="12"/>
      <c r="AH111" s="12">
        <v>4</v>
      </c>
      <c r="AI111" s="3">
        <v>1</v>
      </c>
      <c r="AJ111" s="12">
        <v>10</v>
      </c>
      <c r="AK111" s="3">
        <v>16</v>
      </c>
      <c r="AL111" s="12">
        <v>7</v>
      </c>
      <c r="AM111" s="3">
        <v>15</v>
      </c>
      <c r="AN111" s="12"/>
      <c r="AO111" s="3">
        <v>13</v>
      </c>
      <c r="AP111" s="12">
        <v>16</v>
      </c>
      <c r="AQ111" s="3">
        <v>1</v>
      </c>
      <c r="AR111" s="12"/>
      <c r="AS111" s="3">
        <v>9</v>
      </c>
      <c r="AT111" s="12">
        <v>5</v>
      </c>
      <c r="AU111" s="15"/>
      <c r="AV111" s="3">
        <f t="shared" si="2"/>
        <v>182</v>
      </c>
      <c r="AW111" s="5">
        <f t="shared" si="3"/>
        <v>0.27575757575757576</v>
      </c>
      <c r="AX111" s="16"/>
      <c r="AY111" s="16"/>
      <c r="AZ111" s="16"/>
      <c r="BA111" s="16"/>
    </row>
    <row r="112" spans="1:53" x14ac:dyDescent="0.25">
      <c r="A112" s="2" t="s">
        <v>113</v>
      </c>
      <c r="B112" s="12">
        <v>1</v>
      </c>
      <c r="D112" s="12"/>
      <c r="F112" s="12"/>
      <c r="H112" s="12"/>
      <c r="J112" s="12"/>
      <c r="L112" s="12"/>
      <c r="N112" s="12"/>
      <c r="P112" s="12"/>
      <c r="R112" s="12"/>
      <c r="T112" s="12">
        <v>11</v>
      </c>
      <c r="U112" s="3">
        <v>3</v>
      </c>
      <c r="V112" s="12"/>
      <c r="X112" s="12"/>
      <c r="Z112" s="12"/>
      <c r="AB112" s="12"/>
      <c r="AD112" s="12"/>
      <c r="AF112" s="12"/>
      <c r="AH112" s="12"/>
      <c r="AJ112" s="12"/>
      <c r="AL112" s="12"/>
      <c r="AN112" s="12"/>
      <c r="AP112" s="12"/>
      <c r="AR112" s="12"/>
      <c r="AT112" s="12"/>
      <c r="AU112" s="15"/>
      <c r="AV112" s="3">
        <f t="shared" si="2"/>
        <v>15</v>
      </c>
      <c r="AW112" s="5">
        <f t="shared" si="3"/>
        <v>2.2727272727272728E-2</v>
      </c>
      <c r="AX112" s="16"/>
      <c r="AY112" s="16"/>
      <c r="AZ112" s="16"/>
      <c r="BA112" s="16"/>
    </row>
    <row r="113" spans="1:53" x14ac:dyDescent="0.25">
      <c r="A113" s="2" t="s">
        <v>114</v>
      </c>
      <c r="B113" s="12"/>
      <c r="D113" s="12"/>
      <c r="F113" s="12"/>
      <c r="H113" s="12">
        <v>10</v>
      </c>
      <c r="I113" s="3">
        <v>9</v>
      </c>
      <c r="J113" s="12">
        <v>1</v>
      </c>
      <c r="K113" s="3">
        <v>2</v>
      </c>
      <c r="L113" s="12">
        <v>4</v>
      </c>
      <c r="M113" s="3">
        <v>2</v>
      </c>
      <c r="N113" s="12">
        <v>5</v>
      </c>
      <c r="O113" s="3">
        <v>6</v>
      </c>
      <c r="P113" s="12">
        <v>13</v>
      </c>
      <c r="Q113" s="3">
        <v>13</v>
      </c>
      <c r="R113" s="12">
        <v>2</v>
      </c>
      <c r="T113" s="12"/>
      <c r="V113" s="12">
        <v>2</v>
      </c>
      <c r="W113" s="3">
        <v>16</v>
      </c>
      <c r="X113" s="12">
        <v>16</v>
      </c>
      <c r="Y113" s="3">
        <v>16</v>
      </c>
      <c r="Z113" s="12">
        <v>16</v>
      </c>
      <c r="AA113" s="3">
        <v>17</v>
      </c>
      <c r="AB113" s="12">
        <v>16</v>
      </c>
      <c r="AC113" s="3">
        <v>16</v>
      </c>
      <c r="AD113" s="12">
        <v>16</v>
      </c>
      <c r="AE113" s="3">
        <v>15</v>
      </c>
      <c r="AF113" s="12">
        <v>15</v>
      </c>
      <c r="AG113" s="3">
        <v>16</v>
      </c>
      <c r="AH113" s="12">
        <v>16</v>
      </c>
      <c r="AI113" s="3">
        <v>16</v>
      </c>
      <c r="AJ113" s="12">
        <v>16</v>
      </c>
      <c r="AK113" s="3">
        <v>16</v>
      </c>
      <c r="AL113" s="12">
        <v>15</v>
      </c>
      <c r="AM113" s="3">
        <v>16</v>
      </c>
      <c r="AN113" s="12"/>
      <c r="AO113" s="3">
        <v>13</v>
      </c>
      <c r="AP113" s="12">
        <v>16</v>
      </c>
      <c r="AQ113" s="3">
        <v>15</v>
      </c>
      <c r="AR113" s="12"/>
      <c r="AS113" s="3">
        <v>2</v>
      </c>
      <c r="AT113" s="12"/>
      <c r="AU113" s="15"/>
      <c r="AV113" s="3">
        <f t="shared" si="2"/>
        <v>385</v>
      </c>
      <c r="AW113" s="5">
        <f t="shared" si="3"/>
        <v>0.58333333333333337</v>
      </c>
      <c r="AX113" s="16"/>
      <c r="AY113" s="16"/>
      <c r="AZ113" s="16"/>
      <c r="BA113" s="16"/>
    </row>
    <row r="114" spans="1:53" x14ac:dyDescent="0.25">
      <c r="A114" s="2" t="s">
        <v>115</v>
      </c>
      <c r="B114" s="12"/>
      <c r="D114" s="12"/>
      <c r="F114" s="12"/>
      <c r="H114" s="12"/>
      <c r="J114" s="12"/>
      <c r="K114" s="3">
        <v>9</v>
      </c>
      <c r="L114" s="12">
        <v>12</v>
      </c>
      <c r="M114" s="3">
        <v>13</v>
      </c>
      <c r="N114" s="12">
        <v>12</v>
      </c>
      <c r="O114" s="3">
        <v>16</v>
      </c>
      <c r="P114" s="12">
        <v>16</v>
      </c>
      <c r="Q114" s="3">
        <v>16</v>
      </c>
      <c r="R114" s="12">
        <v>2</v>
      </c>
      <c r="T114" s="12"/>
      <c r="V114" s="12">
        <v>15</v>
      </c>
      <c r="W114" s="3">
        <v>1</v>
      </c>
      <c r="X114" s="12"/>
      <c r="Z114" s="12"/>
      <c r="AB114" s="12"/>
      <c r="AC114" s="3">
        <v>4</v>
      </c>
      <c r="AD114" s="12"/>
      <c r="AF114" s="12"/>
      <c r="AH114" s="12"/>
      <c r="AJ114" s="12">
        <v>9</v>
      </c>
      <c r="AL114" s="12">
        <v>14</v>
      </c>
      <c r="AM114" s="3">
        <v>11</v>
      </c>
      <c r="AN114" s="12"/>
      <c r="AO114" s="3">
        <v>11</v>
      </c>
      <c r="AP114" s="12">
        <v>11</v>
      </c>
      <c r="AQ114" s="3">
        <v>5</v>
      </c>
      <c r="AR114" s="12">
        <v>16</v>
      </c>
      <c r="AT114" s="12"/>
      <c r="AU114" s="15"/>
      <c r="AV114" s="3">
        <f t="shared" si="2"/>
        <v>193</v>
      </c>
      <c r="AW114" s="5">
        <f t="shared" si="3"/>
        <v>0.29242424242424242</v>
      </c>
      <c r="AX114" s="16"/>
      <c r="AY114" s="16"/>
      <c r="AZ114" s="16"/>
      <c r="BA114" s="16"/>
    </row>
    <row r="115" spans="1:53" x14ac:dyDescent="0.25">
      <c r="A115" s="2" t="s">
        <v>116</v>
      </c>
      <c r="B115" s="12"/>
      <c r="D115" s="12"/>
      <c r="F115" s="12"/>
      <c r="H115" s="12"/>
      <c r="J115" s="12"/>
      <c r="L115" s="12"/>
      <c r="N115" s="12"/>
      <c r="P115" s="12"/>
      <c r="R115" s="12"/>
      <c r="T115" s="12"/>
      <c r="V115" s="12"/>
      <c r="X115" s="12"/>
      <c r="Z115" s="12"/>
      <c r="AB115" s="12"/>
      <c r="AD115" s="12"/>
      <c r="AF115" s="12"/>
      <c r="AH115" s="12"/>
      <c r="AJ115" s="12"/>
      <c r="AL115" s="12"/>
      <c r="AN115" s="12">
        <v>3</v>
      </c>
      <c r="AP115" s="12"/>
      <c r="AR115" s="12"/>
      <c r="AT115" s="12"/>
      <c r="AU115" s="15"/>
      <c r="AV115" s="3">
        <f t="shared" si="2"/>
        <v>3</v>
      </c>
      <c r="AW115" s="5">
        <f t="shared" si="3"/>
        <v>4.5454545454545452E-3</v>
      </c>
      <c r="AX115" s="16"/>
      <c r="AY115" s="16"/>
      <c r="AZ115" s="16"/>
      <c r="BA115" s="16"/>
    </row>
    <row r="116" spans="1:53" x14ac:dyDescent="0.25">
      <c r="A116" s="2" t="s">
        <v>117</v>
      </c>
      <c r="B116" s="12"/>
      <c r="D116" s="12"/>
      <c r="F116" s="12"/>
      <c r="H116" s="12"/>
      <c r="J116" s="12"/>
      <c r="L116" s="12"/>
      <c r="N116" s="12"/>
      <c r="P116" s="12"/>
      <c r="R116" s="12"/>
      <c r="T116" s="12"/>
      <c r="V116" s="12"/>
      <c r="X116" s="12"/>
      <c r="Z116" s="12"/>
      <c r="AB116" s="12"/>
      <c r="AD116" s="12"/>
      <c r="AE116" s="3">
        <v>1</v>
      </c>
      <c r="AF116" s="12">
        <v>11</v>
      </c>
      <c r="AG116" s="3">
        <v>3</v>
      </c>
      <c r="AH116" s="12">
        <v>2</v>
      </c>
      <c r="AI116" s="3">
        <v>11</v>
      </c>
      <c r="AJ116" s="12">
        <v>12</v>
      </c>
      <c r="AK116" s="3">
        <v>2</v>
      </c>
      <c r="AL116" s="12"/>
      <c r="AM116" s="3">
        <v>9</v>
      </c>
      <c r="AN116" s="12"/>
      <c r="AO116" s="3">
        <v>13</v>
      </c>
      <c r="AP116" s="12">
        <v>16</v>
      </c>
      <c r="AQ116" s="3">
        <v>16</v>
      </c>
      <c r="AR116" s="12">
        <v>11</v>
      </c>
      <c r="AT116" s="12"/>
      <c r="AU116" s="15"/>
      <c r="AV116" s="3">
        <f t="shared" si="2"/>
        <v>107</v>
      </c>
      <c r="AW116" s="5">
        <f t="shared" si="3"/>
        <v>0.16212121212121211</v>
      </c>
    </row>
    <row r="117" spans="1:53" x14ac:dyDescent="0.25">
      <c r="A117" s="2" t="s">
        <v>118</v>
      </c>
      <c r="B117" s="12"/>
      <c r="C117" s="3">
        <v>5</v>
      </c>
      <c r="D117" s="12">
        <v>13</v>
      </c>
      <c r="E117" s="3">
        <v>13</v>
      </c>
      <c r="F117" s="12">
        <v>8</v>
      </c>
      <c r="G117" s="3">
        <v>10</v>
      </c>
      <c r="H117" s="12">
        <v>2</v>
      </c>
      <c r="J117" s="12"/>
      <c r="L117" s="12"/>
      <c r="N117" s="12"/>
      <c r="P117" s="12"/>
      <c r="R117" s="12"/>
      <c r="T117" s="12"/>
      <c r="V117" s="12"/>
      <c r="X117" s="12"/>
      <c r="Z117" s="12"/>
      <c r="AB117" s="12"/>
      <c r="AD117" s="12"/>
      <c r="AF117" s="12"/>
      <c r="AH117" s="12"/>
      <c r="AJ117" s="12"/>
      <c r="AL117" s="12"/>
      <c r="AN117" s="12"/>
      <c r="AP117" s="12"/>
      <c r="AR117" s="12"/>
      <c r="AT117" s="12"/>
      <c r="AU117" s="15"/>
      <c r="AV117" s="3">
        <f t="shared" si="2"/>
        <v>51</v>
      </c>
      <c r="AW117" s="5">
        <f t="shared" si="3"/>
        <v>7.7272727272727271E-2</v>
      </c>
      <c r="AX117" s="16"/>
      <c r="AY117" s="16"/>
      <c r="AZ117" s="16"/>
      <c r="BA117" s="16"/>
    </row>
    <row r="118" spans="1:53" x14ac:dyDescent="0.25">
      <c r="A118" s="2" t="s">
        <v>119</v>
      </c>
      <c r="B118" s="12"/>
      <c r="D118" s="12"/>
      <c r="F118" s="12"/>
      <c r="H118" s="12"/>
      <c r="J118" s="12"/>
      <c r="L118" s="12"/>
      <c r="N118" s="12"/>
      <c r="P118" s="12"/>
      <c r="R118" s="12"/>
      <c r="T118" s="12"/>
      <c r="V118" s="12"/>
      <c r="X118" s="12"/>
      <c r="Y118" s="3">
        <v>8</v>
      </c>
      <c r="Z118" s="12"/>
      <c r="AA118" s="3">
        <v>4</v>
      </c>
      <c r="AB118" s="12">
        <v>15</v>
      </c>
      <c r="AC118" s="3">
        <v>6</v>
      </c>
      <c r="AD118" s="12"/>
      <c r="AF118" s="12">
        <v>1</v>
      </c>
      <c r="AG118" s="3">
        <v>1</v>
      </c>
      <c r="AH118" s="12"/>
      <c r="AJ118" s="12"/>
      <c r="AK118" s="3">
        <v>13</v>
      </c>
      <c r="AL118" s="12"/>
      <c r="AN118" s="12"/>
      <c r="AP118" s="12"/>
      <c r="AR118" s="12"/>
      <c r="AT118" s="12"/>
      <c r="AU118" s="15"/>
      <c r="AV118" s="3">
        <f t="shared" si="2"/>
        <v>48</v>
      </c>
      <c r="AW118" s="5">
        <f>AV118/660</f>
        <v>7.2727272727272724E-2</v>
      </c>
      <c r="AX118" s="16"/>
      <c r="AY118" s="16"/>
      <c r="AZ118" s="16"/>
      <c r="BA118" s="16"/>
    </row>
    <row r="119" spans="1:53" x14ac:dyDescent="0.25">
      <c r="A119" s="2" t="s">
        <v>120</v>
      </c>
      <c r="B119" s="12"/>
      <c r="D119" s="12"/>
      <c r="F119" s="12"/>
      <c r="H119" s="12"/>
      <c r="J119" s="12">
        <v>11</v>
      </c>
      <c r="K119" s="3">
        <v>2</v>
      </c>
      <c r="L119" s="12"/>
      <c r="N119" s="12">
        <v>7</v>
      </c>
      <c r="P119" s="12">
        <v>15</v>
      </c>
      <c r="Q119" s="3">
        <v>16</v>
      </c>
      <c r="R119" s="12">
        <v>15</v>
      </c>
      <c r="S119" s="3">
        <v>8</v>
      </c>
      <c r="T119" s="12">
        <v>16</v>
      </c>
      <c r="U119" s="3">
        <v>16</v>
      </c>
      <c r="V119" s="12">
        <v>17</v>
      </c>
      <c r="W119" s="3">
        <v>14</v>
      </c>
      <c r="X119" s="12">
        <v>4</v>
      </c>
      <c r="Y119" s="3">
        <v>16</v>
      </c>
      <c r="Z119" s="12">
        <v>16</v>
      </c>
      <c r="AA119" s="3">
        <v>17</v>
      </c>
      <c r="AB119" s="12">
        <v>10</v>
      </c>
      <c r="AD119" s="12"/>
      <c r="AF119" s="12"/>
      <c r="AG119" s="3">
        <v>12</v>
      </c>
      <c r="AH119" s="12">
        <v>16</v>
      </c>
      <c r="AI119" s="3">
        <v>16</v>
      </c>
      <c r="AJ119" s="12">
        <v>16</v>
      </c>
      <c r="AK119" s="3">
        <v>16</v>
      </c>
      <c r="AL119" s="12">
        <v>16</v>
      </c>
      <c r="AM119" s="3">
        <v>16</v>
      </c>
      <c r="AN119" s="12"/>
      <c r="AO119" s="3">
        <v>13</v>
      </c>
      <c r="AP119" s="12">
        <v>16</v>
      </c>
      <c r="AQ119" s="3">
        <v>16</v>
      </c>
      <c r="AR119" s="12">
        <v>16</v>
      </c>
      <c r="AS119" s="3">
        <v>16</v>
      </c>
      <c r="AT119" s="12">
        <v>16</v>
      </c>
      <c r="AU119" s="15"/>
      <c r="AV119" s="3">
        <f t="shared" si="2"/>
        <v>401</v>
      </c>
      <c r="AW119" s="5">
        <f>AV119/660</f>
        <v>0.60757575757575755</v>
      </c>
      <c r="AX119" s="16"/>
      <c r="AY119" s="16"/>
      <c r="AZ119" s="16"/>
      <c r="BA119" s="16"/>
    </row>
    <row r="120" spans="1:53" x14ac:dyDescent="0.25">
      <c r="A120" s="2" t="s">
        <v>121</v>
      </c>
      <c r="B120" s="12"/>
      <c r="D120" s="12">
        <v>4</v>
      </c>
      <c r="E120" s="3">
        <v>2</v>
      </c>
      <c r="F120" s="12"/>
      <c r="H120" s="12">
        <v>1</v>
      </c>
      <c r="I120" s="3">
        <v>3</v>
      </c>
      <c r="J120" s="12">
        <v>3</v>
      </c>
      <c r="L120" s="12">
        <v>5</v>
      </c>
      <c r="N120" s="12">
        <v>4</v>
      </c>
      <c r="P120" s="12"/>
      <c r="R120" s="12"/>
      <c r="T120" s="12"/>
      <c r="V120" s="12"/>
      <c r="X120" s="12"/>
      <c r="Z120" s="12"/>
      <c r="AB120" s="12"/>
      <c r="AD120" s="12"/>
      <c r="AF120" s="12"/>
      <c r="AH120" s="12"/>
      <c r="AI120" s="3">
        <v>1</v>
      </c>
      <c r="AJ120" s="12"/>
      <c r="AL120" s="12"/>
      <c r="AN120" s="12"/>
      <c r="AP120" s="12"/>
      <c r="AR120" s="12"/>
      <c r="AT120" s="12"/>
      <c r="AU120" s="15"/>
      <c r="AV120" s="3">
        <f>SUM(B120:AT120)</f>
        <v>23</v>
      </c>
      <c r="AW120" s="5">
        <f>AV120/660</f>
        <v>3.4848484848484851E-2</v>
      </c>
      <c r="AX120" s="16"/>
      <c r="AY120" s="16"/>
      <c r="AZ120" s="16"/>
      <c r="BA120" s="16"/>
    </row>
    <row r="121" spans="1:53" x14ac:dyDescent="0.25">
      <c r="A121" s="16" t="s">
        <v>36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</row>
    <row r="122" spans="1:53" x14ac:dyDescent="0.25">
      <c r="A122" s="16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8"/>
      <c r="AW122" s="17"/>
    </row>
    <row r="123" spans="1:53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8"/>
      <c r="AW123" s="17"/>
    </row>
    <row r="124" spans="1:53" ht="23" x14ac:dyDescent="0.5">
      <c r="A124" s="25" t="s">
        <v>122</v>
      </c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2"/>
      <c r="AS124" s="22"/>
      <c r="AT124" s="22"/>
      <c r="AU124" s="17"/>
      <c r="AV124" s="18"/>
      <c r="AW124" s="17"/>
    </row>
    <row r="125" spans="1:53" x14ac:dyDescent="0.25">
      <c r="A125" s="17"/>
      <c r="B125" s="17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8"/>
      <c r="AW125" s="17"/>
    </row>
    <row r="126" spans="1:53" s="21" customFormat="1" ht="13" x14ac:dyDescent="0.3">
      <c r="A126" s="1" t="s">
        <v>2</v>
      </c>
      <c r="B126" s="11">
        <v>1982</v>
      </c>
      <c r="C126" s="4">
        <v>1983</v>
      </c>
      <c r="D126" s="11">
        <v>1984</v>
      </c>
      <c r="E126" s="4">
        <v>1985</v>
      </c>
      <c r="F126" s="11">
        <v>1986</v>
      </c>
      <c r="G126" s="4">
        <v>1987</v>
      </c>
      <c r="H126" s="11">
        <v>1988</v>
      </c>
      <c r="I126" s="4">
        <v>1989</v>
      </c>
      <c r="J126" s="11">
        <v>1990</v>
      </c>
      <c r="K126" s="4">
        <v>1991</v>
      </c>
      <c r="L126" s="11">
        <v>1992</v>
      </c>
      <c r="M126" s="4">
        <v>1993</v>
      </c>
      <c r="N126" s="11">
        <v>1994</v>
      </c>
      <c r="O126" s="4">
        <v>1995</v>
      </c>
      <c r="P126" s="11">
        <v>1996</v>
      </c>
      <c r="Q126" s="4">
        <v>1997</v>
      </c>
      <c r="R126" s="11">
        <v>1998</v>
      </c>
      <c r="S126" s="4">
        <v>1999</v>
      </c>
      <c r="T126" s="11">
        <v>2000</v>
      </c>
      <c r="U126" s="4">
        <v>2001</v>
      </c>
      <c r="V126" s="11">
        <v>2002</v>
      </c>
      <c r="W126" s="4">
        <v>2003</v>
      </c>
      <c r="X126" s="11">
        <v>2004</v>
      </c>
      <c r="Y126" s="4">
        <v>2005</v>
      </c>
      <c r="Z126" s="11">
        <v>2006</v>
      </c>
      <c r="AA126" s="4">
        <v>2007</v>
      </c>
      <c r="AB126" s="11">
        <v>2008</v>
      </c>
      <c r="AC126" s="4">
        <v>2009</v>
      </c>
      <c r="AD126" s="11">
        <v>2010</v>
      </c>
      <c r="AE126" s="4">
        <v>2011</v>
      </c>
      <c r="AF126" s="11">
        <v>2012</v>
      </c>
      <c r="AG126" s="1">
        <v>2013</v>
      </c>
      <c r="AH126" s="11">
        <v>2014</v>
      </c>
      <c r="AI126" s="4">
        <v>2015</v>
      </c>
      <c r="AJ126" s="11">
        <v>2016</v>
      </c>
      <c r="AK126" s="4">
        <v>2017</v>
      </c>
      <c r="AL126" s="11">
        <v>2018</v>
      </c>
      <c r="AM126" s="4">
        <v>2019</v>
      </c>
      <c r="AN126" s="11">
        <v>2020</v>
      </c>
      <c r="AO126" s="4" t="s">
        <v>3</v>
      </c>
      <c r="AP126" s="11" t="s">
        <v>4</v>
      </c>
      <c r="AQ126" s="4">
        <v>2022</v>
      </c>
      <c r="AR126" s="11">
        <v>2023</v>
      </c>
      <c r="AS126" s="4">
        <v>2024</v>
      </c>
      <c r="AT126" s="11">
        <v>2025</v>
      </c>
      <c r="AU126" s="14"/>
      <c r="AV126" s="4" t="s">
        <v>5</v>
      </c>
      <c r="AW126" s="4" t="s">
        <v>123</v>
      </c>
    </row>
    <row r="127" spans="1:53" x14ac:dyDescent="0.25">
      <c r="A127" s="2" t="s">
        <v>69</v>
      </c>
      <c r="B127" s="12"/>
      <c r="D127" s="12"/>
      <c r="F127" s="12"/>
      <c r="H127" s="12"/>
      <c r="J127" s="12">
        <v>2</v>
      </c>
      <c r="L127" s="12"/>
      <c r="N127" s="12">
        <v>3</v>
      </c>
      <c r="O127" s="3">
        <v>14</v>
      </c>
      <c r="P127" s="12"/>
      <c r="R127" s="12"/>
      <c r="T127" s="12">
        <v>14</v>
      </c>
      <c r="U127" s="3">
        <v>5</v>
      </c>
      <c r="V127" s="12"/>
      <c r="X127" s="12">
        <v>2</v>
      </c>
      <c r="Y127" s="3">
        <v>15</v>
      </c>
      <c r="Z127" s="12">
        <v>16</v>
      </c>
      <c r="AA127" s="3">
        <v>10</v>
      </c>
      <c r="AB127" s="12"/>
      <c r="AD127" s="12"/>
      <c r="AE127" s="3">
        <v>1</v>
      </c>
      <c r="AF127" s="12">
        <v>3</v>
      </c>
      <c r="AH127" s="12"/>
      <c r="AI127" s="3">
        <v>1</v>
      </c>
      <c r="AJ127" s="12">
        <v>12</v>
      </c>
      <c r="AK127" s="3">
        <v>1</v>
      </c>
      <c r="AL127" s="12"/>
      <c r="AM127" s="3">
        <v>1</v>
      </c>
      <c r="AN127" s="12"/>
      <c r="AP127" s="12"/>
      <c r="AQ127" s="3">
        <v>2</v>
      </c>
      <c r="AR127" s="12">
        <v>6</v>
      </c>
      <c r="AT127" s="12">
        <v>15</v>
      </c>
      <c r="AU127" s="15"/>
      <c r="AV127" s="3">
        <f t="shared" ref="AV127:AV142" si="4">SUM(B127:AT127)</f>
        <v>123</v>
      </c>
      <c r="AW127" s="5">
        <f t="shared" ref="AW127:AW148" si="5">AV127/660</f>
        <v>0.18636363636363637</v>
      </c>
      <c r="AX127" s="16"/>
      <c r="AY127" s="16"/>
      <c r="AZ127" s="16"/>
      <c r="BA127" s="16"/>
    </row>
    <row r="128" spans="1:53" x14ac:dyDescent="0.25">
      <c r="A128" s="2" t="s">
        <v>84</v>
      </c>
      <c r="B128" s="12"/>
      <c r="D128" s="12"/>
      <c r="F128" s="12"/>
      <c r="H128" s="12"/>
      <c r="J128" s="12"/>
      <c r="L128" s="12"/>
      <c r="N128" s="12"/>
      <c r="P128" s="12"/>
      <c r="Q128" s="3">
        <v>9</v>
      </c>
      <c r="R128" s="12">
        <v>5</v>
      </c>
      <c r="S128" s="3">
        <v>11</v>
      </c>
      <c r="T128" s="12"/>
      <c r="V128" s="12"/>
      <c r="X128" s="12"/>
      <c r="Z128" s="12"/>
      <c r="AA128" s="3">
        <v>7</v>
      </c>
      <c r="AB128" s="12">
        <v>16</v>
      </c>
      <c r="AC128" s="3">
        <v>16</v>
      </c>
      <c r="AD128" s="12">
        <v>4</v>
      </c>
      <c r="AE128" s="3">
        <v>1</v>
      </c>
      <c r="AF128" s="12">
        <v>6</v>
      </c>
      <c r="AG128" s="3">
        <v>4</v>
      </c>
      <c r="AH128" s="12">
        <v>3</v>
      </c>
      <c r="AI128" s="3">
        <v>8</v>
      </c>
      <c r="AJ128" s="12"/>
      <c r="AK128" s="3">
        <v>7</v>
      </c>
      <c r="AL128" s="12"/>
      <c r="AN128" s="12"/>
      <c r="AP128" s="12"/>
      <c r="AR128" s="12"/>
      <c r="AS128" s="3">
        <v>1</v>
      </c>
      <c r="AT128" s="12"/>
      <c r="AU128" s="15"/>
      <c r="AV128" s="3">
        <f t="shared" si="4"/>
        <v>98</v>
      </c>
      <c r="AW128" s="5">
        <f t="shared" si="5"/>
        <v>0.1484848484848485</v>
      </c>
      <c r="AX128" s="16"/>
      <c r="AY128" s="16"/>
      <c r="AZ128" s="16"/>
      <c r="BA128" s="16"/>
    </row>
    <row r="129" spans="1:53" x14ac:dyDescent="0.25">
      <c r="A129" s="2" t="s">
        <v>101</v>
      </c>
      <c r="B129" s="12"/>
      <c r="D129" s="12">
        <v>3</v>
      </c>
      <c r="E129" s="3">
        <v>7</v>
      </c>
      <c r="F129" s="12">
        <v>1</v>
      </c>
      <c r="H129" s="12"/>
      <c r="J129" s="12"/>
      <c r="K129" s="3">
        <v>12</v>
      </c>
      <c r="L129" s="12"/>
      <c r="M129" s="3">
        <v>3</v>
      </c>
      <c r="N129" s="12">
        <v>9</v>
      </c>
      <c r="O129" s="3">
        <v>2</v>
      </c>
      <c r="P129" s="12">
        <v>1</v>
      </c>
      <c r="Q129" s="3">
        <v>2</v>
      </c>
      <c r="R129" s="12"/>
      <c r="T129" s="12">
        <v>1</v>
      </c>
      <c r="U129" s="3">
        <v>1</v>
      </c>
      <c r="V129" s="12">
        <v>4</v>
      </c>
      <c r="X129" s="12">
        <v>1</v>
      </c>
      <c r="Z129" s="12"/>
      <c r="AB129" s="12"/>
      <c r="AD129" s="12">
        <v>4</v>
      </c>
      <c r="AF129" s="12">
        <v>3</v>
      </c>
      <c r="AH129" s="12">
        <v>13</v>
      </c>
      <c r="AJ129" s="12">
        <v>1</v>
      </c>
      <c r="AK129" s="3">
        <v>1</v>
      </c>
      <c r="AL129" s="12">
        <v>4</v>
      </c>
      <c r="AM129" s="3">
        <v>5</v>
      </c>
      <c r="AN129" s="12"/>
      <c r="AP129" s="12"/>
      <c r="AR129" s="12"/>
      <c r="AT129" s="12"/>
      <c r="AU129" s="15"/>
      <c r="AV129" s="3">
        <f t="shared" si="4"/>
        <v>78</v>
      </c>
      <c r="AW129" s="5">
        <f>AV129/660</f>
        <v>0.11818181818181818</v>
      </c>
      <c r="AX129" s="16"/>
      <c r="AY129" s="16"/>
      <c r="AZ129" s="16"/>
      <c r="BA129" s="16"/>
    </row>
    <row r="130" spans="1:53" x14ac:dyDescent="0.25">
      <c r="A130" s="2" t="s">
        <v>19</v>
      </c>
      <c r="B130" s="12"/>
      <c r="D130" s="12">
        <v>2</v>
      </c>
      <c r="E130" s="3">
        <v>4</v>
      </c>
      <c r="F130" s="12"/>
      <c r="H130" s="12">
        <v>11</v>
      </c>
      <c r="I130" s="3">
        <v>1</v>
      </c>
      <c r="J130" s="12">
        <v>10</v>
      </c>
      <c r="K130" s="3">
        <v>1</v>
      </c>
      <c r="L130" s="12">
        <v>13</v>
      </c>
      <c r="M130" s="3">
        <v>8</v>
      </c>
      <c r="N130" s="12"/>
      <c r="P130" s="12"/>
      <c r="R130" s="12"/>
      <c r="T130" s="12">
        <v>1</v>
      </c>
      <c r="V130" s="12"/>
      <c r="X130" s="12"/>
      <c r="Z130" s="12"/>
      <c r="AB130" s="12"/>
      <c r="AD130" s="12"/>
      <c r="AE130" s="3">
        <v>3</v>
      </c>
      <c r="AF130" s="12">
        <v>2</v>
      </c>
      <c r="AH130" s="12"/>
      <c r="AJ130" s="12"/>
      <c r="AL130" s="12"/>
      <c r="AN130" s="12"/>
      <c r="AP130" s="12"/>
      <c r="AR130" s="12"/>
      <c r="AT130" s="12"/>
      <c r="AU130" s="15"/>
      <c r="AV130" s="3">
        <f t="shared" si="4"/>
        <v>56</v>
      </c>
      <c r="AW130" s="5">
        <f t="shared" si="5"/>
        <v>8.4848484848484854E-2</v>
      </c>
      <c r="AX130" s="16"/>
      <c r="AY130" s="16"/>
      <c r="AZ130" s="16"/>
      <c r="BA130" s="16"/>
    </row>
    <row r="131" spans="1:53" x14ac:dyDescent="0.25">
      <c r="A131" s="2" t="s">
        <v>105</v>
      </c>
      <c r="B131" s="12"/>
      <c r="D131" s="12"/>
      <c r="F131" s="12"/>
      <c r="H131" s="12"/>
      <c r="J131" s="12"/>
      <c r="L131" s="12"/>
      <c r="N131" s="12"/>
      <c r="P131" s="12"/>
      <c r="R131" s="12"/>
      <c r="T131" s="12"/>
      <c r="V131" s="12"/>
      <c r="X131" s="12"/>
      <c r="Z131" s="12"/>
      <c r="AB131" s="12"/>
      <c r="AD131" s="12"/>
      <c r="AF131" s="12">
        <v>1</v>
      </c>
      <c r="AG131" s="3">
        <v>8</v>
      </c>
      <c r="AH131" s="12"/>
      <c r="AJ131" s="12"/>
      <c r="AK131" s="3">
        <v>1</v>
      </c>
      <c r="AL131" s="12"/>
      <c r="AM131" s="3">
        <v>4</v>
      </c>
      <c r="AN131" s="12">
        <v>9</v>
      </c>
      <c r="AP131" s="12">
        <v>11</v>
      </c>
      <c r="AQ131" s="3">
        <v>14</v>
      </c>
      <c r="AR131" s="12">
        <v>2</v>
      </c>
      <c r="AS131" s="3">
        <v>2</v>
      </c>
      <c r="AT131" s="12"/>
      <c r="AU131" s="15"/>
      <c r="AV131" s="3">
        <f t="shared" si="4"/>
        <v>52</v>
      </c>
      <c r="AW131" s="5">
        <f t="shared" si="5"/>
        <v>7.8787878787878782E-2</v>
      </c>
      <c r="AX131" s="16"/>
      <c r="AY131" s="16"/>
      <c r="AZ131" s="16"/>
      <c r="BA131" s="16"/>
    </row>
    <row r="132" spans="1:53" x14ac:dyDescent="0.25">
      <c r="A132" s="2" t="s">
        <v>42</v>
      </c>
      <c r="B132" s="12">
        <v>6</v>
      </c>
      <c r="C132" s="3">
        <v>13</v>
      </c>
      <c r="D132" s="12"/>
      <c r="F132" s="12"/>
      <c r="G132" s="3">
        <v>6</v>
      </c>
      <c r="H132" s="12">
        <v>1</v>
      </c>
      <c r="I132" s="3">
        <v>10</v>
      </c>
      <c r="J132" s="12"/>
      <c r="L132" s="12"/>
      <c r="N132" s="12"/>
      <c r="P132" s="12">
        <v>10</v>
      </c>
      <c r="R132" s="12"/>
      <c r="T132" s="12"/>
      <c r="V132" s="12">
        <v>1</v>
      </c>
      <c r="X132" s="12">
        <v>1</v>
      </c>
      <c r="Z132" s="12"/>
      <c r="AB132" s="12"/>
      <c r="AD132" s="12"/>
      <c r="AF132" s="12"/>
      <c r="AH132" s="12"/>
      <c r="AJ132" s="12"/>
      <c r="AL132" s="12"/>
      <c r="AN132" s="12"/>
      <c r="AP132" s="12"/>
      <c r="AR132" s="12"/>
      <c r="AT132" s="12"/>
      <c r="AU132" s="15"/>
      <c r="AV132" s="3">
        <f t="shared" si="4"/>
        <v>48</v>
      </c>
      <c r="AW132" s="5">
        <f t="shared" si="5"/>
        <v>7.2727272727272724E-2</v>
      </c>
      <c r="AX132" s="16"/>
      <c r="AY132" s="16"/>
      <c r="AZ132" s="16"/>
      <c r="BA132" s="16"/>
    </row>
    <row r="133" spans="1:53" x14ac:dyDescent="0.25">
      <c r="A133" s="2" t="s">
        <v>99</v>
      </c>
      <c r="B133" s="12">
        <v>1</v>
      </c>
      <c r="D133" s="12">
        <v>4</v>
      </c>
      <c r="F133" s="12"/>
      <c r="H133" s="12"/>
      <c r="J133" s="12"/>
      <c r="L133" s="12"/>
      <c r="N133" s="12"/>
      <c r="P133" s="12"/>
      <c r="R133" s="12"/>
      <c r="T133" s="12"/>
      <c r="V133" s="12">
        <v>12</v>
      </c>
      <c r="W133" s="3">
        <v>17</v>
      </c>
      <c r="X133" s="12">
        <v>2</v>
      </c>
      <c r="Z133" s="12"/>
      <c r="AB133" s="12"/>
      <c r="AD133" s="12"/>
      <c r="AE133" s="3">
        <v>2</v>
      </c>
      <c r="AF133" s="12"/>
      <c r="AG133" s="3">
        <v>3</v>
      </c>
      <c r="AH133" s="12"/>
      <c r="AI133" s="3">
        <v>6</v>
      </c>
      <c r="AJ133" s="12"/>
      <c r="AL133" s="12"/>
      <c r="AN133" s="12"/>
      <c r="AP133" s="12"/>
      <c r="AR133" s="12"/>
      <c r="AT133" s="12"/>
      <c r="AU133" s="15"/>
      <c r="AV133" s="3">
        <f t="shared" si="4"/>
        <v>47</v>
      </c>
      <c r="AW133" s="5">
        <f t="shared" si="5"/>
        <v>7.1212121212121213E-2</v>
      </c>
      <c r="AX133" s="16"/>
      <c r="AY133" s="16"/>
      <c r="AZ133" s="16"/>
      <c r="BA133" s="16"/>
    </row>
    <row r="134" spans="1:53" x14ac:dyDescent="0.25">
      <c r="A134" s="2" t="s">
        <v>53</v>
      </c>
      <c r="B134" s="12"/>
      <c r="D134" s="12"/>
      <c r="F134" s="12"/>
      <c r="H134" s="12"/>
      <c r="J134" s="12"/>
      <c r="L134" s="12"/>
      <c r="M134" s="3">
        <v>2</v>
      </c>
      <c r="N134" s="12"/>
      <c r="P134" s="12"/>
      <c r="Q134" s="3">
        <v>5</v>
      </c>
      <c r="R134" s="12">
        <v>10</v>
      </c>
      <c r="T134" s="12"/>
      <c r="U134" s="3">
        <v>10</v>
      </c>
      <c r="V134" s="12"/>
      <c r="X134" s="12"/>
      <c r="Z134" s="12"/>
      <c r="AB134" s="12"/>
      <c r="AD134" s="12"/>
      <c r="AF134" s="12"/>
      <c r="AH134" s="12"/>
      <c r="AJ134" s="12"/>
      <c r="AL134" s="12"/>
      <c r="AN134" s="12"/>
      <c r="AP134" s="12"/>
      <c r="AR134" s="12"/>
      <c r="AT134" s="12"/>
      <c r="AU134" s="15"/>
      <c r="AV134" s="3">
        <f t="shared" si="4"/>
        <v>27</v>
      </c>
      <c r="AW134" s="5">
        <f>AV134/660</f>
        <v>4.0909090909090909E-2</v>
      </c>
      <c r="AX134" s="16"/>
      <c r="AY134" s="16"/>
      <c r="AZ134" s="16"/>
      <c r="BA134" s="16"/>
    </row>
    <row r="135" spans="1:53" x14ac:dyDescent="0.25">
      <c r="A135" s="2" t="s">
        <v>120</v>
      </c>
      <c r="B135" s="12"/>
      <c r="D135" s="12"/>
      <c r="F135" s="12"/>
      <c r="H135" s="12"/>
      <c r="J135" s="12"/>
      <c r="L135" s="12"/>
      <c r="N135" s="12"/>
      <c r="P135" s="12"/>
      <c r="R135" s="12"/>
      <c r="T135" s="12"/>
      <c r="V135" s="12"/>
      <c r="X135" s="12"/>
      <c r="Z135" s="12"/>
      <c r="AB135" s="12"/>
      <c r="AD135" s="12"/>
      <c r="AF135" s="12"/>
      <c r="AH135" s="12"/>
      <c r="AJ135" s="12">
        <v>1</v>
      </c>
      <c r="AL135" s="12"/>
      <c r="AN135" s="12"/>
      <c r="AO135" s="3">
        <v>12</v>
      </c>
      <c r="AP135" s="12">
        <v>1</v>
      </c>
      <c r="AR135" s="12">
        <v>8</v>
      </c>
      <c r="AT135" s="12"/>
      <c r="AU135" s="15"/>
      <c r="AV135" s="3">
        <f t="shared" si="4"/>
        <v>22</v>
      </c>
      <c r="AW135" s="5">
        <f t="shared" si="5"/>
        <v>3.3333333333333333E-2</v>
      </c>
      <c r="AX135" s="16"/>
      <c r="AY135" s="16"/>
      <c r="AZ135" s="16"/>
      <c r="BA135" s="16"/>
    </row>
    <row r="136" spans="1:53" x14ac:dyDescent="0.25">
      <c r="A136" s="2" t="s">
        <v>83</v>
      </c>
      <c r="B136" s="12">
        <v>1</v>
      </c>
      <c r="C136" s="3">
        <v>1</v>
      </c>
      <c r="D136" s="12">
        <v>4</v>
      </c>
      <c r="E136" s="3">
        <v>1</v>
      </c>
      <c r="F136" s="12">
        <v>1</v>
      </c>
      <c r="G136" s="3">
        <v>6</v>
      </c>
      <c r="H136" s="12"/>
      <c r="J136" s="12"/>
      <c r="L136" s="12"/>
      <c r="N136" s="12"/>
      <c r="P136" s="12"/>
      <c r="R136" s="12"/>
      <c r="S136" s="3">
        <v>4</v>
      </c>
      <c r="T136" s="12"/>
      <c r="V136" s="12"/>
      <c r="X136" s="12"/>
      <c r="Z136" s="12"/>
      <c r="AB136" s="12"/>
      <c r="AD136" s="12"/>
      <c r="AF136" s="12"/>
      <c r="AH136" s="12"/>
      <c r="AJ136" s="12"/>
      <c r="AL136" s="12"/>
      <c r="AN136" s="12"/>
      <c r="AP136" s="12"/>
      <c r="AR136" s="12"/>
      <c r="AT136" s="12"/>
      <c r="AU136" s="15"/>
      <c r="AV136" s="3">
        <f t="shared" si="4"/>
        <v>18</v>
      </c>
      <c r="AW136" s="5">
        <f t="shared" si="5"/>
        <v>2.7272727272727271E-2</v>
      </c>
      <c r="AX136" s="16"/>
      <c r="AY136" s="16"/>
      <c r="AZ136" s="16"/>
      <c r="BA136" s="16"/>
    </row>
    <row r="137" spans="1:53" x14ac:dyDescent="0.25">
      <c r="A137" s="2" t="s">
        <v>34</v>
      </c>
      <c r="B137" s="12"/>
      <c r="D137" s="12"/>
      <c r="F137" s="12"/>
      <c r="H137" s="12"/>
      <c r="J137" s="12"/>
      <c r="L137" s="12"/>
      <c r="N137" s="12"/>
      <c r="P137" s="12">
        <v>5</v>
      </c>
      <c r="R137" s="12"/>
      <c r="T137" s="12"/>
      <c r="V137" s="12"/>
      <c r="X137" s="12"/>
      <c r="Z137" s="12"/>
      <c r="AB137" s="12"/>
      <c r="AD137" s="12">
        <v>8</v>
      </c>
      <c r="AF137" s="12"/>
      <c r="AH137" s="12"/>
      <c r="AJ137" s="12"/>
      <c r="AK137" s="3">
        <v>3</v>
      </c>
      <c r="AL137" s="12"/>
      <c r="AN137" s="12"/>
      <c r="AP137" s="12"/>
      <c r="AR137" s="12"/>
      <c r="AT137" s="12"/>
      <c r="AU137" s="15"/>
      <c r="AV137" s="3">
        <f t="shared" si="4"/>
        <v>16</v>
      </c>
      <c r="AW137" s="5">
        <f t="shared" si="5"/>
        <v>2.4242424242424242E-2</v>
      </c>
      <c r="AX137" s="16"/>
      <c r="AY137" s="16"/>
      <c r="AZ137" s="16"/>
      <c r="BA137" s="16"/>
    </row>
    <row r="138" spans="1:53" x14ac:dyDescent="0.25">
      <c r="A138" s="2" t="s">
        <v>16</v>
      </c>
      <c r="B138" s="12"/>
      <c r="D138" s="12"/>
      <c r="F138" s="12">
        <v>4</v>
      </c>
      <c r="H138" s="12"/>
      <c r="J138" s="12"/>
      <c r="L138" s="12"/>
      <c r="N138" s="12"/>
      <c r="P138" s="12"/>
      <c r="R138" s="12"/>
      <c r="T138" s="12"/>
      <c r="V138" s="12"/>
      <c r="X138" s="12"/>
      <c r="Z138" s="12"/>
      <c r="AB138" s="12"/>
      <c r="AD138" s="12"/>
      <c r="AF138" s="12"/>
      <c r="AH138" s="12"/>
      <c r="AJ138" s="12"/>
      <c r="AL138" s="12">
        <v>11</v>
      </c>
      <c r="AN138" s="12"/>
      <c r="AP138" s="12"/>
      <c r="AR138" s="12"/>
      <c r="AT138" s="12"/>
      <c r="AU138" s="15"/>
      <c r="AV138" s="3">
        <f t="shared" si="4"/>
        <v>15</v>
      </c>
      <c r="AW138" s="5">
        <f t="shared" si="5"/>
        <v>2.2727272727272728E-2</v>
      </c>
      <c r="AX138" s="16"/>
      <c r="AY138" s="16"/>
      <c r="AZ138" s="16"/>
      <c r="BA138" s="16"/>
    </row>
    <row r="139" spans="1:53" x14ac:dyDescent="0.25">
      <c r="A139" s="2" t="s">
        <v>86</v>
      </c>
      <c r="B139" s="12"/>
      <c r="D139" s="12"/>
      <c r="F139" s="12"/>
      <c r="H139" s="12"/>
      <c r="J139" s="12"/>
      <c r="L139" s="12"/>
      <c r="N139" s="12"/>
      <c r="P139" s="12"/>
      <c r="R139" s="12"/>
      <c r="T139" s="12"/>
      <c r="V139" s="12"/>
      <c r="X139" s="12"/>
      <c r="Z139" s="12"/>
      <c r="AB139" s="12"/>
      <c r="AD139" s="12"/>
      <c r="AF139" s="12"/>
      <c r="AH139" s="12"/>
      <c r="AJ139" s="12"/>
      <c r="AL139" s="12"/>
      <c r="AN139" s="12"/>
      <c r="AP139" s="12"/>
      <c r="AR139" s="12"/>
      <c r="AS139" s="3">
        <v>13</v>
      </c>
      <c r="AT139" s="12"/>
      <c r="AU139" s="15"/>
      <c r="AV139" s="3">
        <f t="shared" si="4"/>
        <v>13</v>
      </c>
      <c r="AW139" s="5">
        <f t="shared" si="5"/>
        <v>1.9696969696969695E-2</v>
      </c>
      <c r="AX139" s="16"/>
      <c r="AY139" s="16"/>
      <c r="AZ139" s="16"/>
      <c r="BA139" s="16"/>
    </row>
    <row r="140" spans="1:53" x14ac:dyDescent="0.25">
      <c r="A140" s="2" t="s">
        <v>114</v>
      </c>
      <c r="B140" s="12"/>
      <c r="D140" s="12"/>
      <c r="E140" s="3" t="s">
        <v>36</v>
      </c>
      <c r="F140" s="12"/>
      <c r="H140" s="12"/>
      <c r="J140" s="12"/>
      <c r="L140" s="12"/>
      <c r="N140" s="12"/>
      <c r="P140" s="12"/>
      <c r="R140" s="12"/>
      <c r="T140" s="12"/>
      <c r="V140" s="12"/>
      <c r="X140" s="12">
        <v>7</v>
      </c>
      <c r="Y140" s="3">
        <v>1</v>
      </c>
      <c r="Z140" s="12"/>
      <c r="AB140" s="12"/>
      <c r="AD140" s="12"/>
      <c r="AF140" s="12"/>
      <c r="AG140" s="3">
        <v>1</v>
      </c>
      <c r="AH140" s="12"/>
      <c r="AI140" s="3">
        <v>1</v>
      </c>
      <c r="AJ140" s="12"/>
      <c r="AL140" s="12"/>
      <c r="AN140" s="12"/>
      <c r="AP140" s="12"/>
      <c r="AR140" s="12"/>
      <c r="AT140" s="12"/>
      <c r="AU140" s="15"/>
      <c r="AV140" s="3">
        <f t="shared" si="4"/>
        <v>10</v>
      </c>
      <c r="AW140" s="5">
        <f t="shared" si="5"/>
        <v>1.5151515151515152E-2</v>
      </c>
      <c r="AX140" s="16"/>
      <c r="AY140" s="16"/>
      <c r="AZ140" s="16"/>
      <c r="BA140" s="16"/>
    </row>
    <row r="141" spans="1:53" x14ac:dyDescent="0.25">
      <c r="A141" s="2" t="s">
        <v>64</v>
      </c>
      <c r="B141" s="12"/>
      <c r="D141" s="12"/>
      <c r="E141" s="3" t="s">
        <v>36</v>
      </c>
      <c r="F141" s="12"/>
      <c r="H141" s="12"/>
      <c r="J141" s="12"/>
      <c r="L141" s="12"/>
      <c r="N141" s="12"/>
      <c r="P141" s="12"/>
      <c r="R141" s="12"/>
      <c r="T141" s="12"/>
      <c r="V141" s="12"/>
      <c r="X141" s="12">
        <v>3</v>
      </c>
      <c r="Z141" s="12"/>
      <c r="AB141" s="12"/>
      <c r="AD141" s="12"/>
      <c r="AF141" s="12"/>
      <c r="AH141" s="12"/>
      <c r="AJ141" s="12">
        <v>2</v>
      </c>
      <c r="AK141" s="3">
        <v>3</v>
      </c>
      <c r="AL141" s="12">
        <v>1</v>
      </c>
      <c r="AN141" s="12"/>
      <c r="AP141" s="12"/>
      <c r="AR141" s="12"/>
      <c r="AT141" s="12"/>
      <c r="AU141" s="15"/>
      <c r="AV141" s="3">
        <f t="shared" si="4"/>
        <v>9</v>
      </c>
      <c r="AW141" s="5">
        <f t="shared" si="5"/>
        <v>1.3636363636363636E-2</v>
      </c>
      <c r="AX141" s="16"/>
      <c r="AY141" s="16"/>
      <c r="AZ141" s="16"/>
      <c r="BA141" s="16"/>
    </row>
    <row r="142" spans="1:53" x14ac:dyDescent="0.25">
      <c r="A142" s="2" t="s">
        <v>15</v>
      </c>
      <c r="B142" s="12"/>
      <c r="D142" s="12"/>
      <c r="F142" s="12"/>
      <c r="H142" s="12"/>
      <c r="J142" s="12"/>
      <c r="L142" s="12"/>
      <c r="N142" s="12"/>
      <c r="P142" s="12"/>
      <c r="R142" s="12"/>
      <c r="T142" s="12"/>
      <c r="V142" s="12"/>
      <c r="X142" s="12"/>
      <c r="Z142" s="12"/>
      <c r="AB142" s="12"/>
      <c r="AD142" s="12"/>
      <c r="AF142" s="12"/>
      <c r="AH142" s="12"/>
      <c r="AJ142" s="12"/>
      <c r="AL142" s="12"/>
      <c r="AM142" s="3">
        <v>6</v>
      </c>
      <c r="AN142" s="12"/>
      <c r="AP142" s="12"/>
      <c r="AR142" s="12"/>
      <c r="AT142" s="12"/>
      <c r="AU142" s="15"/>
      <c r="AV142" s="3">
        <f t="shared" si="4"/>
        <v>6</v>
      </c>
      <c r="AW142" s="5">
        <f t="shared" si="5"/>
        <v>9.0909090909090905E-3</v>
      </c>
      <c r="AX142" s="16"/>
      <c r="AY142" s="16"/>
      <c r="AZ142" s="16"/>
      <c r="BA142" s="16"/>
    </row>
    <row r="143" spans="1:53" x14ac:dyDescent="0.25">
      <c r="A143" s="2" t="s">
        <v>17</v>
      </c>
      <c r="B143" s="12"/>
      <c r="D143" s="12"/>
      <c r="F143" s="12"/>
      <c r="H143" s="12"/>
      <c r="J143" s="12"/>
      <c r="L143" s="12"/>
      <c r="N143" s="12"/>
      <c r="P143" s="12"/>
      <c r="R143" s="12"/>
      <c r="T143" s="12"/>
      <c r="V143" s="12"/>
      <c r="X143" s="12"/>
      <c r="Z143" s="12"/>
      <c r="AB143" s="12"/>
      <c r="AD143" s="12"/>
      <c r="AE143" s="3">
        <v>4</v>
      </c>
      <c r="AF143" s="12"/>
      <c r="AH143" s="12"/>
      <c r="AJ143" s="12"/>
      <c r="AL143" s="12"/>
      <c r="AN143" s="12"/>
      <c r="AP143" s="12"/>
      <c r="AR143" s="12"/>
      <c r="AT143" s="12"/>
      <c r="AU143" s="15"/>
      <c r="AV143" s="3">
        <f t="shared" ref="AV143:AV150" si="6">SUM(B143:AT143)</f>
        <v>4</v>
      </c>
      <c r="AW143" s="5">
        <f t="shared" si="5"/>
        <v>6.0606060606060606E-3</v>
      </c>
      <c r="AX143" s="16"/>
      <c r="AY143" s="16"/>
      <c r="AZ143" s="16"/>
      <c r="BA143" s="16"/>
    </row>
    <row r="144" spans="1:53" x14ac:dyDescent="0.25">
      <c r="A144" s="2" t="s">
        <v>124</v>
      </c>
      <c r="B144" s="12"/>
      <c r="D144" s="12"/>
      <c r="F144" s="12"/>
      <c r="H144" s="12"/>
      <c r="J144" s="12"/>
      <c r="L144" s="12"/>
      <c r="N144" s="12"/>
      <c r="P144" s="12"/>
      <c r="R144" s="12"/>
      <c r="T144" s="12"/>
      <c r="V144" s="12"/>
      <c r="X144" s="12"/>
      <c r="Z144" s="12"/>
      <c r="AB144" s="12"/>
      <c r="AD144" s="12"/>
      <c r="AE144" s="3">
        <v>4</v>
      </c>
      <c r="AF144" s="12"/>
      <c r="AH144" s="12"/>
      <c r="AJ144" s="12"/>
      <c r="AL144" s="12"/>
      <c r="AN144" s="12"/>
      <c r="AP144" s="12"/>
      <c r="AR144" s="12"/>
      <c r="AT144" s="12"/>
      <c r="AU144" s="15"/>
      <c r="AV144" s="3">
        <f t="shared" si="6"/>
        <v>4</v>
      </c>
      <c r="AW144" s="5">
        <f t="shared" si="5"/>
        <v>6.0606060606060606E-3</v>
      </c>
      <c r="AX144" s="16"/>
      <c r="AY144" s="16"/>
      <c r="AZ144" s="16"/>
      <c r="BA144" s="16"/>
    </row>
    <row r="145" spans="1:53" x14ac:dyDescent="0.25">
      <c r="A145" s="2" t="s">
        <v>56</v>
      </c>
      <c r="B145" s="12"/>
      <c r="D145" s="12"/>
      <c r="F145" s="12"/>
      <c r="H145" s="12"/>
      <c r="J145" s="12"/>
      <c r="L145" s="12"/>
      <c r="N145" s="12"/>
      <c r="P145" s="12"/>
      <c r="R145" s="12"/>
      <c r="T145" s="12"/>
      <c r="V145" s="12"/>
      <c r="X145" s="12"/>
      <c r="Z145" s="12"/>
      <c r="AB145" s="12"/>
      <c r="AD145" s="12"/>
      <c r="AF145" s="12"/>
      <c r="AH145" s="12"/>
      <c r="AJ145" s="12"/>
      <c r="AL145" s="12"/>
      <c r="AN145" s="12"/>
      <c r="AP145" s="12">
        <v>4</v>
      </c>
      <c r="AR145" s="12"/>
      <c r="AT145" s="12"/>
      <c r="AU145" s="15"/>
      <c r="AV145" s="3">
        <f t="shared" si="6"/>
        <v>4</v>
      </c>
      <c r="AW145" s="5">
        <f t="shared" si="5"/>
        <v>6.0606060606060606E-3</v>
      </c>
      <c r="AX145" s="16"/>
      <c r="AY145" s="16"/>
      <c r="AZ145" s="16"/>
      <c r="BA145" s="16"/>
    </row>
    <row r="146" spans="1:53" x14ac:dyDescent="0.25">
      <c r="A146" s="2" t="s">
        <v>93</v>
      </c>
      <c r="B146" s="12"/>
      <c r="D146" s="12"/>
      <c r="F146" s="12">
        <v>4</v>
      </c>
      <c r="H146" s="12"/>
      <c r="J146" s="12"/>
      <c r="L146" s="12"/>
      <c r="N146" s="12"/>
      <c r="P146" s="12"/>
      <c r="R146" s="12"/>
      <c r="T146" s="12"/>
      <c r="V146" s="12"/>
      <c r="X146" s="12"/>
      <c r="Z146" s="12"/>
      <c r="AB146" s="12"/>
      <c r="AD146" s="12"/>
      <c r="AF146" s="12"/>
      <c r="AH146" s="12"/>
      <c r="AJ146" s="12"/>
      <c r="AL146" s="12"/>
      <c r="AN146" s="12"/>
      <c r="AP146" s="12"/>
      <c r="AR146" s="12"/>
      <c r="AT146" s="12"/>
      <c r="AU146" s="15"/>
      <c r="AV146" s="3">
        <f t="shared" si="6"/>
        <v>4</v>
      </c>
      <c r="AW146" s="5">
        <f t="shared" si="5"/>
        <v>6.0606060606060606E-3</v>
      </c>
      <c r="AX146" s="16"/>
      <c r="AY146" s="16"/>
      <c r="AZ146" s="16"/>
      <c r="BA146" s="16"/>
    </row>
    <row r="147" spans="1:53" x14ac:dyDescent="0.25">
      <c r="A147" s="2" t="s">
        <v>95</v>
      </c>
      <c r="B147" s="12"/>
      <c r="D147" s="12"/>
      <c r="F147" s="12">
        <v>3</v>
      </c>
      <c r="H147" s="12"/>
      <c r="J147" s="12"/>
      <c r="L147" s="12"/>
      <c r="N147" s="12"/>
      <c r="P147" s="12"/>
      <c r="R147" s="12"/>
      <c r="T147" s="12"/>
      <c r="V147" s="12"/>
      <c r="X147" s="12"/>
      <c r="Z147" s="12"/>
      <c r="AB147" s="12"/>
      <c r="AD147" s="12"/>
      <c r="AF147" s="12"/>
      <c r="AH147" s="12"/>
      <c r="AJ147" s="12"/>
      <c r="AL147" s="12"/>
      <c r="AN147" s="12"/>
      <c r="AP147" s="12"/>
      <c r="AR147" s="12"/>
      <c r="AT147" s="12"/>
      <c r="AU147" s="15"/>
      <c r="AV147" s="3">
        <f t="shared" si="6"/>
        <v>3</v>
      </c>
      <c r="AW147" s="5">
        <f t="shared" si="5"/>
        <v>4.5454545454545452E-3</v>
      </c>
      <c r="AX147" s="16"/>
      <c r="AY147" s="16"/>
      <c r="AZ147" s="16"/>
      <c r="BA147" s="16"/>
    </row>
    <row r="148" spans="1:53" x14ac:dyDescent="0.25">
      <c r="A148" s="2" t="s">
        <v>21</v>
      </c>
      <c r="B148" s="12"/>
      <c r="D148" s="12"/>
      <c r="E148" s="3">
        <v>1</v>
      </c>
      <c r="F148" s="12"/>
      <c r="H148" s="12"/>
      <c r="J148" s="12"/>
      <c r="L148" s="12"/>
      <c r="N148" s="12"/>
      <c r="P148" s="12"/>
      <c r="R148" s="12"/>
      <c r="T148" s="12"/>
      <c r="V148" s="12"/>
      <c r="X148" s="12"/>
      <c r="Z148" s="12"/>
      <c r="AB148" s="12"/>
      <c r="AD148" s="12"/>
      <c r="AF148" s="12"/>
      <c r="AH148" s="12"/>
      <c r="AJ148" s="12"/>
      <c r="AL148" s="12"/>
      <c r="AN148" s="12"/>
      <c r="AP148" s="12"/>
      <c r="AR148" s="12"/>
      <c r="AT148" s="12"/>
      <c r="AU148" s="15"/>
      <c r="AV148" s="3">
        <f t="shared" si="6"/>
        <v>1</v>
      </c>
      <c r="AW148" s="5">
        <f t="shared" si="5"/>
        <v>1.5151515151515152E-3</v>
      </c>
      <c r="AX148" s="16"/>
      <c r="AY148" s="16"/>
      <c r="AZ148" s="16"/>
      <c r="BA148" s="16"/>
    </row>
    <row r="149" spans="1:53" x14ac:dyDescent="0.25">
      <c r="A149" s="2" t="s">
        <v>52</v>
      </c>
      <c r="B149" s="12"/>
      <c r="D149" s="12"/>
      <c r="F149" s="12"/>
      <c r="H149" s="12"/>
      <c r="J149" s="12"/>
      <c r="L149" s="12"/>
      <c r="N149" s="12"/>
      <c r="P149" s="12"/>
      <c r="R149" s="12"/>
      <c r="T149" s="12"/>
      <c r="V149" s="12"/>
      <c r="X149" s="12"/>
      <c r="Z149" s="12"/>
      <c r="AB149" s="12"/>
      <c r="AD149" s="12"/>
      <c r="AF149" s="12"/>
      <c r="AH149" s="12"/>
      <c r="AJ149" s="12"/>
      <c r="AL149" s="12"/>
      <c r="AN149" s="12"/>
      <c r="AO149" s="3">
        <v>1</v>
      </c>
      <c r="AP149" s="12"/>
      <c r="AR149" s="12"/>
      <c r="AT149" s="12"/>
      <c r="AU149" s="15"/>
      <c r="AV149" s="3">
        <f t="shared" ref="AV149" si="7">SUM(B149:AT149)</f>
        <v>1</v>
      </c>
      <c r="AW149" s="5">
        <f>AV149/660</f>
        <v>1.5151515151515152E-3</v>
      </c>
      <c r="AX149" s="16"/>
      <c r="AY149" s="16"/>
      <c r="AZ149" s="16"/>
      <c r="BA149" s="16"/>
    </row>
    <row r="150" spans="1:53" x14ac:dyDescent="0.25">
      <c r="A150" s="2" t="s">
        <v>106</v>
      </c>
      <c r="B150" s="12"/>
      <c r="D150" s="12"/>
      <c r="F150" s="12"/>
      <c r="H150" s="12"/>
      <c r="J150" s="12"/>
      <c r="L150" s="12"/>
      <c r="N150" s="12"/>
      <c r="P150" s="12"/>
      <c r="R150" s="12"/>
      <c r="T150" s="12"/>
      <c r="V150" s="12"/>
      <c r="X150" s="12"/>
      <c r="Z150" s="12"/>
      <c r="AB150" s="12"/>
      <c r="AD150" s="12"/>
      <c r="AF150" s="12"/>
      <c r="AH150" s="12"/>
      <c r="AJ150" s="12"/>
      <c r="AL150" s="12"/>
      <c r="AN150" s="12"/>
      <c r="AP150" s="12"/>
      <c r="AR150" s="12"/>
      <c r="AT150" s="12">
        <v>1</v>
      </c>
      <c r="AU150" s="15"/>
      <c r="AV150" s="3">
        <f t="shared" si="6"/>
        <v>1</v>
      </c>
      <c r="AW150" s="5">
        <f>AV150/660</f>
        <v>1.5151515151515152E-3</v>
      </c>
      <c r="AX150" s="16"/>
      <c r="AY150" s="16"/>
      <c r="AZ150" s="16"/>
      <c r="BA150" s="16"/>
    </row>
    <row r="151" spans="1:53" x14ac:dyDescent="0.25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6"/>
      <c r="AY151" s="16"/>
      <c r="AZ151" s="16"/>
      <c r="BA151" s="16"/>
    </row>
    <row r="152" spans="1:53" x14ac:dyDescent="0.25">
      <c r="A152" s="16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6"/>
      <c r="AY152" s="16"/>
      <c r="AZ152" s="16"/>
      <c r="BA152" s="16"/>
    </row>
    <row r="153" spans="1:53" x14ac:dyDescent="0.25">
      <c r="A153" s="16" t="s">
        <v>36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6"/>
      <c r="AW153" s="17"/>
    </row>
    <row r="154" spans="1:53" ht="23" x14ac:dyDescent="0.5">
      <c r="A154" s="25" t="s">
        <v>125</v>
      </c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2"/>
      <c r="AS154" s="22"/>
      <c r="AT154" s="22"/>
      <c r="AU154" s="17"/>
      <c r="AV154" s="18"/>
      <c r="AW154" s="17"/>
    </row>
    <row r="155" spans="1:53" x14ac:dyDescent="0.25">
      <c r="A155" s="17"/>
      <c r="B155" s="17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8"/>
      <c r="AW155" s="17"/>
    </row>
    <row r="156" spans="1:53" s="21" customFormat="1" ht="13" x14ac:dyDescent="0.3">
      <c r="A156" s="1" t="s">
        <v>2</v>
      </c>
      <c r="B156" s="11">
        <v>1982</v>
      </c>
      <c r="C156" s="4">
        <v>1983</v>
      </c>
      <c r="D156" s="11">
        <v>1984</v>
      </c>
      <c r="E156" s="4">
        <v>1985</v>
      </c>
      <c r="F156" s="11">
        <v>1986</v>
      </c>
      <c r="G156" s="4">
        <v>1987</v>
      </c>
      <c r="H156" s="11">
        <v>1988</v>
      </c>
      <c r="I156" s="4">
        <v>1989</v>
      </c>
      <c r="J156" s="11">
        <v>1990</v>
      </c>
      <c r="K156" s="4">
        <v>1991</v>
      </c>
      <c r="L156" s="11">
        <v>1992</v>
      </c>
      <c r="M156" s="4">
        <v>1993</v>
      </c>
      <c r="N156" s="11">
        <v>1994</v>
      </c>
      <c r="O156" s="4">
        <v>1995</v>
      </c>
      <c r="P156" s="11">
        <v>1996</v>
      </c>
      <c r="Q156" s="4">
        <v>1997</v>
      </c>
      <c r="R156" s="11">
        <v>1998</v>
      </c>
      <c r="S156" s="4">
        <v>1999</v>
      </c>
      <c r="T156" s="11">
        <v>2000</v>
      </c>
      <c r="U156" s="4">
        <v>2001</v>
      </c>
      <c r="V156" s="11">
        <v>2002</v>
      </c>
      <c r="W156" s="4">
        <v>2003</v>
      </c>
      <c r="X156" s="11">
        <v>2004</v>
      </c>
      <c r="Y156" s="4">
        <v>2005</v>
      </c>
      <c r="Z156" s="11">
        <v>2006</v>
      </c>
      <c r="AA156" s="4">
        <v>2007</v>
      </c>
      <c r="AB156" s="11">
        <v>2008</v>
      </c>
      <c r="AC156" s="4">
        <v>2009</v>
      </c>
      <c r="AD156" s="11">
        <v>2010</v>
      </c>
      <c r="AE156" s="4">
        <v>2011</v>
      </c>
      <c r="AF156" s="11">
        <v>2012</v>
      </c>
      <c r="AG156" s="1">
        <v>2013</v>
      </c>
      <c r="AH156" s="13">
        <v>2014</v>
      </c>
      <c r="AI156" s="4">
        <v>2015</v>
      </c>
      <c r="AJ156" s="11">
        <v>2016</v>
      </c>
      <c r="AK156" s="4">
        <v>2017</v>
      </c>
      <c r="AL156" s="11">
        <v>2018</v>
      </c>
      <c r="AM156" s="4">
        <v>2019</v>
      </c>
      <c r="AN156" s="11">
        <v>2020</v>
      </c>
      <c r="AO156" s="4" t="s">
        <v>3</v>
      </c>
      <c r="AP156" s="11" t="s">
        <v>4</v>
      </c>
      <c r="AQ156" s="4">
        <v>2022</v>
      </c>
      <c r="AR156" s="11">
        <v>2023</v>
      </c>
      <c r="AS156" s="4">
        <v>2024</v>
      </c>
      <c r="AT156" s="11">
        <v>2025</v>
      </c>
      <c r="AU156" s="14"/>
      <c r="AV156" s="4" t="s">
        <v>5</v>
      </c>
      <c r="AW156" s="4" t="s">
        <v>126</v>
      </c>
    </row>
    <row r="157" spans="1:53" x14ac:dyDescent="0.25">
      <c r="A157" s="2" t="s">
        <v>9</v>
      </c>
      <c r="B157" s="12">
        <v>7</v>
      </c>
      <c r="C157" s="3">
        <v>4</v>
      </c>
      <c r="D157" s="12">
        <v>2</v>
      </c>
      <c r="F157" s="12"/>
      <c r="H157" s="12"/>
      <c r="I157" s="3">
        <v>8</v>
      </c>
      <c r="J157" s="12"/>
      <c r="L157" s="12"/>
      <c r="N157" s="12"/>
      <c r="P157" s="12"/>
      <c r="Q157" s="3">
        <v>4</v>
      </c>
      <c r="R157" s="12"/>
      <c r="T157" s="12">
        <v>14</v>
      </c>
      <c r="U157" s="3">
        <v>16</v>
      </c>
      <c r="V157" s="12">
        <v>2</v>
      </c>
      <c r="W157" s="3">
        <v>2</v>
      </c>
      <c r="X157" s="12"/>
      <c r="Y157" s="3">
        <v>9</v>
      </c>
      <c r="Z157" s="12"/>
      <c r="AB157" s="12"/>
      <c r="AD157" s="12"/>
      <c r="AF157" s="12"/>
      <c r="AH157" s="12"/>
      <c r="AJ157" s="12"/>
      <c r="AL157" s="12"/>
      <c r="AN157" s="12"/>
      <c r="AP157" s="12"/>
      <c r="AR157" s="12"/>
      <c r="AT157" s="12"/>
      <c r="AU157" s="15"/>
      <c r="AV157" s="3">
        <f t="shared" ref="AV157:AV158" si="8">SUM(B157:AT157)</f>
        <v>68</v>
      </c>
      <c r="AW157" s="5">
        <f t="shared" ref="AW157:AW158" si="9">AV157/660</f>
        <v>0.10303030303030303</v>
      </c>
      <c r="AX157" s="16"/>
      <c r="AY157" s="16"/>
      <c r="AZ157" s="16"/>
      <c r="BA157" s="16"/>
    </row>
    <row r="158" spans="1:53" x14ac:dyDescent="0.25">
      <c r="A158" s="2" t="s">
        <v>10</v>
      </c>
      <c r="B158" s="12">
        <v>6</v>
      </c>
      <c r="C158" s="3">
        <v>3</v>
      </c>
      <c r="D158" s="12">
        <v>1</v>
      </c>
      <c r="E158" s="3">
        <v>4</v>
      </c>
      <c r="F158" s="12">
        <v>8</v>
      </c>
      <c r="H158" s="12"/>
      <c r="J158" s="12"/>
      <c r="L158" s="12"/>
      <c r="M158" s="3">
        <v>2</v>
      </c>
      <c r="N158" s="12">
        <v>1</v>
      </c>
      <c r="O158" s="3">
        <v>2</v>
      </c>
      <c r="P158" s="12"/>
      <c r="R158" s="12"/>
      <c r="T158" s="12"/>
      <c r="V158" s="12"/>
      <c r="X158" s="12"/>
      <c r="Z158" s="12"/>
      <c r="AB158" s="12"/>
      <c r="AD158" s="12"/>
      <c r="AF158" s="12"/>
      <c r="AH158" s="12"/>
      <c r="AI158" s="3">
        <v>6</v>
      </c>
      <c r="AJ158" s="12"/>
      <c r="AL158" s="12"/>
      <c r="AN158" s="12"/>
      <c r="AP158" s="12"/>
      <c r="AR158" s="12"/>
      <c r="AS158" s="3">
        <v>4</v>
      </c>
      <c r="AT158" s="12">
        <v>14</v>
      </c>
      <c r="AU158" s="15"/>
      <c r="AV158" s="3">
        <f t="shared" si="8"/>
        <v>51</v>
      </c>
      <c r="AW158" s="5">
        <f t="shared" si="9"/>
        <v>7.7272727272727271E-2</v>
      </c>
      <c r="AX158" s="16"/>
      <c r="AY158" s="16"/>
      <c r="AZ158" s="16"/>
      <c r="BA158" s="16"/>
    </row>
    <row r="159" spans="1:53" x14ac:dyDescent="0.25">
      <c r="A159" s="2" t="s">
        <v>127</v>
      </c>
      <c r="B159" s="12"/>
      <c r="D159" s="12"/>
      <c r="F159" s="12"/>
      <c r="H159" s="12"/>
      <c r="J159" s="12"/>
      <c r="L159" s="12"/>
      <c r="N159" s="12"/>
      <c r="P159" s="12"/>
      <c r="R159" s="12"/>
      <c r="T159" s="12"/>
      <c r="V159" s="12"/>
      <c r="X159" s="12"/>
      <c r="Z159" s="12"/>
      <c r="AB159" s="12"/>
      <c r="AD159" s="12"/>
      <c r="AF159" s="12"/>
      <c r="AH159" s="12"/>
      <c r="AJ159" s="12"/>
      <c r="AL159" s="12"/>
      <c r="AN159" s="12"/>
      <c r="AP159" s="12"/>
      <c r="AR159" s="12">
        <v>6</v>
      </c>
      <c r="AT159" s="12"/>
      <c r="AU159" s="15"/>
      <c r="AV159" s="3">
        <f t="shared" ref="AV159:AV220" si="10">SUM(B159:AT159)</f>
        <v>6</v>
      </c>
      <c r="AW159" s="5">
        <f t="shared" ref="AW159:AW220" si="11">AV159/660</f>
        <v>9.0909090909090905E-3</v>
      </c>
      <c r="AX159" s="16"/>
      <c r="AY159" s="16"/>
      <c r="AZ159" s="16"/>
      <c r="BA159" s="16"/>
    </row>
    <row r="160" spans="1:53" x14ac:dyDescent="0.25">
      <c r="A160" s="2" t="s">
        <v>15</v>
      </c>
      <c r="B160" s="12"/>
      <c r="D160" s="12"/>
      <c r="F160" s="12"/>
      <c r="H160" s="12"/>
      <c r="J160" s="12"/>
      <c r="L160" s="12"/>
      <c r="N160" s="12"/>
      <c r="P160" s="12"/>
      <c r="R160" s="12"/>
      <c r="T160" s="12"/>
      <c r="V160" s="12"/>
      <c r="X160" s="12"/>
      <c r="Z160" s="12"/>
      <c r="AB160" s="12"/>
      <c r="AD160" s="12"/>
      <c r="AF160" s="12"/>
      <c r="AH160" s="12"/>
      <c r="AJ160" s="12"/>
      <c r="AL160" s="12"/>
      <c r="AM160" s="3">
        <v>14</v>
      </c>
      <c r="AN160" s="12">
        <v>9</v>
      </c>
      <c r="AO160" s="3">
        <v>11</v>
      </c>
      <c r="AP160" s="12">
        <v>11</v>
      </c>
      <c r="AQ160" s="3">
        <v>2</v>
      </c>
      <c r="AR160" s="12"/>
      <c r="AT160" s="12"/>
      <c r="AU160" s="15"/>
      <c r="AV160" s="3">
        <f t="shared" si="10"/>
        <v>47</v>
      </c>
      <c r="AW160" s="5">
        <f t="shared" si="11"/>
        <v>7.1212121212121213E-2</v>
      </c>
      <c r="AX160" s="16"/>
      <c r="AY160" s="16"/>
      <c r="AZ160" s="16"/>
      <c r="BA160" s="16"/>
    </row>
    <row r="161" spans="1:53" x14ac:dyDescent="0.25">
      <c r="A161" s="2" t="s">
        <v>16</v>
      </c>
      <c r="B161" s="12"/>
      <c r="C161" s="3">
        <v>5</v>
      </c>
      <c r="D161" s="12"/>
      <c r="F161" s="12">
        <v>12</v>
      </c>
      <c r="G161" s="3">
        <v>12</v>
      </c>
      <c r="H161" s="12">
        <v>9</v>
      </c>
      <c r="I161" s="3">
        <v>1</v>
      </c>
      <c r="J161" s="12"/>
      <c r="K161" s="3">
        <v>13</v>
      </c>
      <c r="L161" s="12">
        <v>10</v>
      </c>
      <c r="M161" s="3">
        <v>13</v>
      </c>
      <c r="N161" s="12">
        <v>5</v>
      </c>
      <c r="P161" s="12">
        <v>1</v>
      </c>
      <c r="Q161" s="3">
        <v>15</v>
      </c>
      <c r="R161" s="12">
        <v>15</v>
      </c>
      <c r="S161" s="3">
        <v>9</v>
      </c>
      <c r="T161" s="12">
        <v>1</v>
      </c>
      <c r="V161" s="12"/>
      <c r="X161" s="12"/>
      <c r="Z161" s="12"/>
      <c r="AA161" s="3">
        <v>1</v>
      </c>
      <c r="AB161" s="12"/>
      <c r="AD161" s="12"/>
      <c r="AF161" s="12"/>
      <c r="AH161" s="12">
        <v>7</v>
      </c>
      <c r="AI161" s="3">
        <v>3</v>
      </c>
      <c r="AJ161" s="12">
        <v>7</v>
      </c>
      <c r="AK161" s="3">
        <v>15</v>
      </c>
      <c r="AL161" s="12">
        <v>16</v>
      </c>
      <c r="AM161" s="3">
        <v>6</v>
      </c>
      <c r="AN161" s="12"/>
      <c r="AP161" s="12">
        <v>11</v>
      </c>
      <c r="AQ161" s="3">
        <v>3</v>
      </c>
      <c r="AR161" s="12">
        <v>8</v>
      </c>
      <c r="AT161" s="12"/>
      <c r="AU161" s="15"/>
      <c r="AV161" s="3">
        <f t="shared" si="10"/>
        <v>198</v>
      </c>
      <c r="AW161" s="5">
        <f t="shared" si="11"/>
        <v>0.3</v>
      </c>
      <c r="AX161" s="16"/>
      <c r="AY161" s="16"/>
      <c r="AZ161" s="16"/>
      <c r="BA161" s="16"/>
    </row>
    <row r="162" spans="1:53" x14ac:dyDescent="0.25">
      <c r="A162" s="2" t="s">
        <v>17</v>
      </c>
      <c r="B162" s="12">
        <v>1</v>
      </c>
      <c r="D162" s="12"/>
      <c r="F162" s="12"/>
      <c r="H162" s="12"/>
      <c r="I162" s="3">
        <v>4</v>
      </c>
      <c r="J162" s="12"/>
      <c r="L162" s="12"/>
      <c r="N162" s="12"/>
      <c r="P162" s="12"/>
      <c r="R162" s="12"/>
      <c r="T162" s="12"/>
      <c r="V162" s="12"/>
      <c r="W162" s="3">
        <v>11</v>
      </c>
      <c r="X162" s="12">
        <v>2</v>
      </c>
      <c r="Z162" s="12">
        <v>6</v>
      </c>
      <c r="AA162" s="3">
        <v>12</v>
      </c>
      <c r="AB162" s="12">
        <v>16</v>
      </c>
      <c r="AC162" s="3">
        <v>5</v>
      </c>
      <c r="AD162" s="12">
        <v>14</v>
      </c>
      <c r="AE162" s="3">
        <v>14</v>
      </c>
      <c r="AF162" s="12"/>
      <c r="AH162" s="12"/>
      <c r="AJ162" s="12"/>
      <c r="AL162" s="12"/>
      <c r="AN162" s="12"/>
      <c r="AP162" s="12"/>
      <c r="AR162" s="12"/>
      <c r="AT162" s="12"/>
      <c r="AU162" s="15"/>
      <c r="AV162" s="3">
        <f t="shared" si="10"/>
        <v>85</v>
      </c>
      <c r="AW162" s="5">
        <f t="shared" si="11"/>
        <v>0.12878787878787878</v>
      </c>
      <c r="AX162" s="16"/>
      <c r="AY162" s="16"/>
      <c r="AZ162" s="16"/>
      <c r="BA162" s="16"/>
    </row>
    <row r="163" spans="1:53" x14ac:dyDescent="0.25">
      <c r="A163" s="2" t="s">
        <v>19</v>
      </c>
      <c r="B163" s="12">
        <v>8</v>
      </c>
      <c r="C163" s="3">
        <v>14</v>
      </c>
      <c r="D163" s="12">
        <v>13</v>
      </c>
      <c r="E163" s="3">
        <v>13</v>
      </c>
      <c r="F163" s="12">
        <v>13</v>
      </c>
      <c r="G163" s="3">
        <v>12</v>
      </c>
      <c r="H163" s="12">
        <v>12</v>
      </c>
      <c r="I163" s="3">
        <v>11</v>
      </c>
      <c r="J163" s="12">
        <v>12</v>
      </c>
      <c r="K163" s="3">
        <v>13</v>
      </c>
      <c r="L163" s="12">
        <v>13</v>
      </c>
      <c r="M163" s="3">
        <v>13</v>
      </c>
      <c r="N163" s="12">
        <v>12</v>
      </c>
      <c r="O163" s="3">
        <v>16</v>
      </c>
      <c r="P163" s="12">
        <v>2</v>
      </c>
      <c r="R163" s="12"/>
      <c r="S163" s="3">
        <v>13</v>
      </c>
      <c r="T163" s="12">
        <v>13</v>
      </c>
      <c r="U163" s="3">
        <v>11</v>
      </c>
      <c r="V163" s="12">
        <v>1</v>
      </c>
      <c r="W163" s="3">
        <v>14</v>
      </c>
      <c r="X163" s="12">
        <v>7</v>
      </c>
      <c r="Y163" s="3">
        <v>1</v>
      </c>
      <c r="Z163" s="12">
        <v>16</v>
      </c>
      <c r="AA163" s="3">
        <v>16</v>
      </c>
      <c r="AB163" s="12">
        <v>16</v>
      </c>
      <c r="AC163" s="3">
        <v>9</v>
      </c>
      <c r="AD163" s="12">
        <v>6</v>
      </c>
      <c r="AE163" s="3">
        <v>13</v>
      </c>
      <c r="AF163" s="12">
        <v>14</v>
      </c>
      <c r="AG163" s="3">
        <v>1</v>
      </c>
      <c r="AH163" s="12"/>
      <c r="AI163" s="3">
        <v>4</v>
      </c>
      <c r="AJ163" s="12">
        <v>8</v>
      </c>
      <c r="AL163" s="12">
        <v>2</v>
      </c>
      <c r="AN163" s="12"/>
      <c r="AP163" s="12"/>
      <c r="AR163" s="12"/>
      <c r="AT163" s="12"/>
      <c r="AU163" s="15"/>
      <c r="AV163" s="3">
        <f t="shared" si="10"/>
        <v>342</v>
      </c>
      <c r="AW163" s="5">
        <f t="shared" si="11"/>
        <v>0.51818181818181819</v>
      </c>
      <c r="AX163" s="16"/>
      <c r="AY163" s="16"/>
      <c r="AZ163" s="16"/>
      <c r="BA163" s="16"/>
    </row>
    <row r="164" spans="1:53" x14ac:dyDescent="0.25">
      <c r="A164" s="2" t="s">
        <v>20</v>
      </c>
      <c r="B164" s="12">
        <v>3</v>
      </c>
      <c r="D164" s="12"/>
      <c r="E164" s="3">
        <v>1</v>
      </c>
      <c r="F164" s="12">
        <v>8</v>
      </c>
      <c r="G164" s="3">
        <v>1</v>
      </c>
      <c r="H164" s="12"/>
      <c r="J164" s="12">
        <v>12</v>
      </c>
      <c r="L164" s="12"/>
      <c r="M164" s="3">
        <v>8</v>
      </c>
      <c r="N164" s="12">
        <v>11</v>
      </c>
      <c r="O164" s="3">
        <v>1</v>
      </c>
      <c r="P164" s="12"/>
      <c r="Q164" s="3">
        <v>15</v>
      </c>
      <c r="R164" s="12">
        <v>12</v>
      </c>
      <c r="S164" s="3">
        <v>14</v>
      </c>
      <c r="T164" s="12">
        <v>2</v>
      </c>
      <c r="V164" s="12">
        <v>13</v>
      </c>
      <c r="W164" s="3">
        <v>2</v>
      </c>
      <c r="X164" s="12">
        <v>3</v>
      </c>
      <c r="Z164" s="12"/>
      <c r="AB164" s="12"/>
      <c r="AD164" s="12"/>
      <c r="AF164" s="12"/>
      <c r="AH164" s="12"/>
      <c r="AJ164" s="12"/>
      <c r="AL164" s="12"/>
      <c r="AN164" s="12"/>
      <c r="AP164" s="12"/>
      <c r="AR164" s="12"/>
      <c r="AT164" s="12"/>
      <c r="AU164" s="15"/>
      <c r="AV164" s="3">
        <f t="shared" si="10"/>
        <v>106</v>
      </c>
      <c r="AW164" s="5">
        <f t="shared" si="11"/>
        <v>0.16060606060606061</v>
      </c>
      <c r="AX164" s="16"/>
      <c r="AY164" s="16"/>
      <c r="AZ164" s="16"/>
      <c r="BA164" s="16"/>
    </row>
    <row r="165" spans="1:53" x14ac:dyDescent="0.25">
      <c r="A165" s="2" t="s">
        <v>21</v>
      </c>
      <c r="B165" s="12">
        <v>8</v>
      </c>
      <c r="C165" s="3">
        <v>4</v>
      </c>
      <c r="D165" s="12">
        <v>12</v>
      </c>
      <c r="E165" s="3">
        <v>13</v>
      </c>
      <c r="F165" s="12"/>
      <c r="H165" s="12"/>
      <c r="J165" s="12"/>
      <c r="L165" s="12"/>
      <c r="N165" s="12"/>
      <c r="P165" s="12"/>
      <c r="R165" s="12"/>
      <c r="T165" s="12"/>
      <c r="V165" s="12"/>
      <c r="X165" s="12"/>
      <c r="Z165" s="12"/>
      <c r="AB165" s="12">
        <v>1</v>
      </c>
      <c r="AD165" s="12"/>
      <c r="AF165" s="12"/>
      <c r="AH165" s="12"/>
      <c r="AJ165" s="12"/>
      <c r="AL165" s="12"/>
      <c r="AN165" s="12"/>
      <c r="AP165" s="12"/>
      <c r="AR165" s="12"/>
      <c r="AT165" s="12"/>
      <c r="AU165" s="15"/>
      <c r="AV165" s="3">
        <f t="shared" si="10"/>
        <v>38</v>
      </c>
      <c r="AW165" s="5">
        <f t="shared" si="11"/>
        <v>5.7575757575757579E-2</v>
      </c>
      <c r="AX165" s="16"/>
      <c r="AY165" s="16"/>
      <c r="AZ165" s="16"/>
      <c r="BA165" s="16"/>
    </row>
    <row r="166" spans="1:53" x14ac:dyDescent="0.25">
      <c r="A166" s="2" t="s">
        <v>28</v>
      </c>
      <c r="B166" s="12"/>
      <c r="D166" s="12"/>
      <c r="F166" s="12"/>
      <c r="H166" s="12"/>
      <c r="J166" s="12"/>
      <c r="L166" s="12"/>
      <c r="M166" s="3">
        <v>7</v>
      </c>
      <c r="N166" s="12"/>
      <c r="P166" s="12"/>
      <c r="R166" s="12"/>
      <c r="T166" s="12"/>
      <c r="V166" s="12"/>
      <c r="X166" s="12"/>
      <c r="Z166" s="12"/>
      <c r="AB166" s="12"/>
      <c r="AD166" s="12"/>
      <c r="AF166" s="12"/>
      <c r="AH166" s="12"/>
      <c r="AJ166" s="12"/>
      <c r="AL166" s="12"/>
      <c r="AN166" s="12"/>
      <c r="AP166" s="12"/>
      <c r="AR166" s="12"/>
      <c r="AT166" s="12"/>
      <c r="AU166" s="15"/>
      <c r="AV166" s="3">
        <f t="shared" si="10"/>
        <v>7</v>
      </c>
      <c r="AW166" s="5">
        <f t="shared" si="11"/>
        <v>1.0606060606060607E-2</v>
      </c>
      <c r="AX166" s="16"/>
      <c r="AY166" s="16"/>
      <c r="AZ166" s="16"/>
      <c r="BA166" s="16"/>
    </row>
    <row r="167" spans="1:53" x14ac:dyDescent="0.25">
      <c r="A167" s="2" t="s">
        <v>29</v>
      </c>
      <c r="B167" s="12"/>
      <c r="D167" s="12">
        <v>5</v>
      </c>
      <c r="E167" s="3">
        <v>1</v>
      </c>
      <c r="F167" s="12"/>
      <c r="G167" s="3">
        <v>12</v>
      </c>
      <c r="H167" s="12">
        <v>1</v>
      </c>
      <c r="J167" s="12"/>
      <c r="L167" s="12"/>
      <c r="N167" s="12"/>
      <c r="P167" s="12"/>
      <c r="R167" s="12"/>
      <c r="T167" s="12">
        <v>15</v>
      </c>
      <c r="U167" s="3">
        <v>12</v>
      </c>
      <c r="V167" s="12"/>
      <c r="X167" s="12">
        <v>12</v>
      </c>
      <c r="Z167" s="12"/>
      <c r="AB167" s="12"/>
      <c r="AD167" s="12"/>
      <c r="AF167" s="12"/>
      <c r="AG167" s="3">
        <v>5</v>
      </c>
      <c r="AH167" s="12">
        <v>12</v>
      </c>
      <c r="AI167" s="3">
        <v>1</v>
      </c>
      <c r="AJ167" s="12"/>
      <c r="AL167" s="12"/>
      <c r="AM167" s="3">
        <v>1</v>
      </c>
      <c r="AN167" s="12"/>
      <c r="AP167" s="12"/>
      <c r="AR167" s="12"/>
      <c r="AT167" s="12"/>
      <c r="AU167" s="15"/>
      <c r="AV167" s="3">
        <f t="shared" si="10"/>
        <v>77</v>
      </c>
      <c r="AW167" s="5">
        <f t="shared" si="11"/>
        <v>0.11666666666666667</v>
      </c>
      <c r="AX167" s="16"/>
      <c r="AY167" s="16"/>
      <c r="AZ167" s="16"/>
      <c r="BA167" s="16"/>
    </row>
    <row r="168" spans="1:53" x14ac:dyDescent="0.25">
      <c r="A168" s="2" t="s">
        <v>30</v>
      </c>
      <c r="B168" s="12"/>
      <c r="D168" s="12"/>
      <c r="F168" s="12"/>
      <c r="H168" s="12"/>
      <c r="J168" s="12"/>
      <c r="L168" s="12"/>
      <c r="N168" s="12"/>
      <c r="P168" s="12"/>
      <c r="R168" s="12"/>
      <c r="T168" s="12"/>
      <c r="V168" s="12"/>
      <c r="X168" s="12"/>
      <c r="Z168" s="12"/>
      <c r="AB168" s="12"/>
      <c r="AD168" s="12"/>
      <c r="AF168" s="12"/>
      <c r="AH168" s="12"/>
      <c r="AJ168" s="12">
        <v>1</v>
      </c>
      <c r="AK168" s="3">
        <v>4</v>
      </c>
      <c r="AL168" s="12">
        <v>12</v>
      </c>
      <c r="AM168" s="3">
        <v>4</v>
      </c>
      <c r="AN168" s="12"/>
      <c r="AP168" s="12"/>
      <c r="AR168" s="12"/>
      <c r="AS168" s="3">
        <v>14</v>
      </c>
      <c r="AT168" s="12">
        <v>1</v>
      </c>
      <c r="AU168" s="15"/>
      <c r="AV168" s="3">
        <f t="shared" si="10"/>
        <v>36</v>
      </c>
      <c r="AW168" s="5">
        <f t="shared" si="11"/>
        <v>5.4545454545454543E-2</v>
      </c>
      <c r="AX168" s="16"/>
      <c r="AY168" s="16"/>
      <c r="AZ168" s="16"/>
      <c r="BA168" s="16"/>
    </row>
    <row r="169" spans="1:53" x14ac:dyDescent="0.25">
      <c r="A169" s="2" t="s">
        <v>31</v>
      </c>
      <c r="B169" s="12"/>
      <c r="D169" s="12"/>
      <c r="F169" s="12"/>
      <c r="H169" s="12"/>
      <c r="J169" s="12"/>
      <c r="L169" s="12"/>
      <c r="N169" s="12"/>
      <c r="P169" s="12"/>
      <c r="R169" s="12"/>
      <c r="T169" s="12"/>
      <c r="V169" s="12"/>
      <c r="X169" s="12"/>
      <c r="Z169" s="12"/>
      <c r="AB169" s="12"/>
      <c r="AD169" s="12"/>
      <c r="AF169" s="12">
        <v>1</v>
      </c>
      <c r="AH169" s="12"/>
      <c r="AJ169" s="12"/>
      <c r="AL169" s="12"/>
      <c r="AN169" s="12"/>
      <c r="AP169" s="12"/>
      <c r="AR169" s="12"/>
      <c r="AT169" s="12"/>
      <c r="AU169" s="15"/>
      <c r="AV169" s="3">
        <f t="shared" si="10"/>
        <v>1</v>
      </c>
      <c r="AW169" s="5">
        <f t="shared" si="11"/>
        <v>1.5151515151515152E-3</v>
      </c>
    </row>
    <row r="170" spans="1:53" x14ac:dyDescent="0.25">
      <c r="A170" s="2" t="s">
        <v>34</v>
      </c>
      <c r="B170" s="12"/>
      <c r="D170" s="12"/>
      <c r="F170" s="12"/>
      <c r="H170" s="12"/>
      <c r="J170" s="12"/>
      <c r="K170" s="3">
        <v>3</v>
      </c>
      <c r="L170" s="12">
        <v>11</v>
      </c>
      <c r="M170" s="3">
        <v>2</v>
      </c>
      <c r="N170" s="12">
        <v>9</v>
      </c>
      <c r="O170" s="3">
        <v>16</v>
      </c>
      <c r="P170" s="12">
        <v>15</v>
      </c>
      <c r="Q170" s="3">
        <v>16</v>
      </c>
      <c r="R170" s="12">
        <v>14</v>
      </c>
      <c r="S170" s="3">
        <v>15</v>
      </c>
      <c r="T170" s="12">
        <v>11</v>
      </c>
      <c r="U170" s="3">
        <v>15</v>
      </c>
      <c r="V170" s="12">
        <v>17</v>
      </c>
      <c r="W170" s="3">
        <v>17</v>
      </c>
      <c r="X170" s="12">
        <v>12</v>
      </c>
      <c r="Y170" s="3">
        <v>16</v>
      </c>
      <c r="Z170" s="12">
        <v>16</v>
      </c>
      <c r="AA170" s="3">
        <v>17</v>
      </c>
      <c r="AB170" s="12">
        <v>9</v>
      </c>
      <c r="AC170" s="3">
        <v>12</v>
      </c>
      <c r="AD170" s="12">
        <v>15</v>
      </c>
      <c r="AE170" s="3">
        <v>5</v>
      </c>
      <c r="AF170" s="12">
        <v>1</v>
      </c>
      <c r="AG170" s="3">
        <v>15</v>
      </c>
      <c r="AH170" s="12">
        <v>15</v>
      </c>
      <c r="AI170" s="3">
        <v>7</v>
      </c>
      <c r="AJ170" s="12">
        <v>13</v>
      </c>
      <c r="AK170" s="3">
        <v>15</v>
      </c>
      <c r="AL170" s="12">
        <v>3</v>
      </c>
      <c r="AM170" s="3">
        <v>3</v>
      </c>
      <c r="AN170" s="12">
        <v>9</v>
      </c>
      <c r="AO170" s="3">
        <v>12</v>
      </c>
      <c r="AP170" s="12">
        <v>3</v>
      </c>
      <c r="AQ170" s="3">
        <v>1</v>
      </c>
      <c r="AR170" s="12">
        <v>6</v>
      </c>
      <c r="AS170" s="3">
        <v>1</v>
      </c>
      <c r="AT170" s="12"/>
      <c r="AU170" s="15"/>
      <c r="AV170" s="3">
        <f t="shared" si="10"/>
        <v>367</v>
      </c>
      <c r="AW170" s="5">
        <f t="shared" si="11"/>
        <v>0.55606060606060603</v>
      </c>
      <c r="AX170" s="16"/>
      <c r="AY170" s="16"/>
      <c r="AZ170" s="16"/>
      <c r="BA170" s="16"/>
    </row>
    <row r="171" spans="1:53" x14ac:dyDescent="0.25">
      <c r="A171" s="2" t="s">
        <v>37</v>
      </c>
      <c r="B171" s="12"/>
      <c r="D171" s="12"/>
      <c r="F171" s="12"/>
      <c r="H171" s="12"/>
      <c r="J171" s="12"/>
      <c r="L171" s="12"/>
      <c r="N171" s="12"/>
      <c r="P171" s="12"/>
      <c r="R171" s="12"/>
      <c r="T171" s="12"/>
      <c r="V171" s="12"/>
      <c r="X171" s="12"/>
      <c r="Z171" s="12"/>
      <c r="AB171" s="12"/>
      <c r="AD171" s="12"/>
      <c r="AE171" s="3">
        <v>1</v>
      </c>
      <c r="AF171" s="12">
        <v>2</v>
      </c>
      <c r="AH171" s="12">
        <v>15</v>
      </c>
      <c r="AI171" s="3">
        <v>1</v>
      </c>
      <c r="AJ171" s="12">
        <v>1</v>
      </c>
      <c r="AL171" s="12"/>
      <c r="AN171" s="12"/>
      <c r="AP171" s="12"/>
      <c r="AR171" s="12"/>
      <c r="AT171" s="12"/>
      <c r="AU171" s="15"/>
      <c r="AV171" s="3">
        <f t="shared" si="10"/>
        <v>20</v>
      </c>
      <c r="AW171" s="5">
        <f t="shared" si="11"/>
        <v>3.0303030303030304E-2</v>
      </c>
      <c r="AX171" s="16"/>
      <c r="AY171" s="16"/>
      <c r="AZ171" s="16"/>
      <c r="BA171" s="16"/>
    </row>
    <row r="172" spans="1:53" x14ac:dyDescent="0.25">
      <c r="A172" s="2" t="s">
        <v>41</v>
      </c>
      <c r="B172" s="12"/>
      <c r="D172" s="12"/>
      <c r="F172" s="12"/>
      <c r="H172" s="12"/>
      <c r="J172" s="12"/>
      <c r="L172" s="12"/>
      <c r="N172" s="12"/>
      <c r="P172" s="12"/>
      <c r="R172" s="12"/>
      <c r="T172" s="12"/>
      <c r="V172" s="12"/>
      <c r="W172" s="3">
        <v>14</v>
      </c>
      <c r="X172" s="12"/>
      <c r="Z172" s="12"/>
      <c r="AB172" s="12"/>
      <c r="AD172" s="12"/>
      <c r="AF172" s="12"/>
      <c r="AH172" s="12"/>
      <c r="AJ172" s="12"/>
      <c r="AL172" s="12"/>
      <c r="AN172" s="12">
        <v>7</v>
      </c>
      <c r="AP172" s="12">
        <v>1</v>
      </c>
      <c r="AQ172" s="3">
        <v>8</v>
      </c>
      <c r="AR172" s="12">
        <v>4</v>
      </c>
      <c r="AT172" s="12"/>
      <c r="AU172" s="15"/>
      <c r="AV172" s="3">
        <f t="shared" si="10"/>
        <v>34</v>
      </c>
      <c r="AW172" s="5">
        <f t="shared" si="11"/>
        <v>5.1515151515151514E-2</v>
      </c>
      <c r="AX172" s="16"/>
      <c r="AY172" s="16"/>
      <c r="AZ172" s="16"/>
      <c r="BA172" s="16"/>
    </row>
    <row r="173" spans="1:53" x14ac:dyDescent="0.25">
      <c r="A173" s="2" t="s">
        <v>42</v>
      </c>
      <c r="B173" s="12">
        <v>8</v>
      </c>
      <c r="C173" s="3">
        <v>14</v>
      </c>
      <c r="D173" s="12">
        <v>13</v>
      </c>
      <c r="E173" s="3">
        <v>13</v>
      </c>
      <c r="F173" s="12">
        <v>13</v>
      </c>
      <c r="G173" s="3">
        <v>12</v>
      </c>
      <c r="H173" s="12">
        <v>12</v>
      </c>
      <c r="I173" s="3">
        <v>11</v>
      </c>
      <c r="J173" s="12">
        <v>12</v>
      </c>
      <c r="K173" s="3">
        <v>13</v>
      </c>
      <c r="L173" s="12">
        <v>2</v>
      </c>
      <c r="N173" s="12">
        <v>11</v>
      </c>
      <c r="O173" s="3">
        <v>16</v>
      </c>
      <c r="P173" s="12">
        <v>16</v>
      </c>
      <c r="R173" s="12">
        <v>11</v>
      </c>
      <c r="S173" s="3">
        <v>15</v>
      </c>
      <c r="T173" s="12">
        <v>16</v>
      </c>
      <c r="U173" s="3">
        <v>3</v>
      </c>
      <c r="V173" s="12">
        <v>17</v>
      </c>
      <c r="W173" s="3">
        <v>17</v>
      </c>
      <c r="X173" s="12">
        <v>14</v>
      </c>
      <c r="Y173" s="3">
        <v>12</v>
      </c>
      <c r="Z173" s="12">
        <v>3</v>
      </c>
      <c r="AA173" s="3">
        <v>3</v>
      </c>
      <c r="AB173" s="12">
        <v>14</v>
      </c>
      <c r="AC173" s="3">
        <v>16</v>
      </c>
      <c r="AD173" s="12">
        <v>15</v>
      </c>
      <c r="AE173" s="3">
        <v>11</v>
      </c>
      <c r="AF173" s="12">
        <v>14</v>
      </c>
      <c r="AG173" s="3">
        <v>8</v>
      </c>
      <c r="AH173" s="12"/>
      <c r="AI173" s="3">
        <v>11</v>
      </c>
      <c r="AJ173" s="12">
        <v>1</v>
      </c>
      <c r="AL173" s="12"/>
      <c r="AN173" s="12"/>
      <c r="AP173" s="12"/>
      <c r="AR173" s="12"/>
      <c r="AT173" s="12"/>
      <c r="AU173" s="15"/>
      <c r="AV173" s="3">
        <f t="shared" si="10"/>
        <v>367</v>
      </c>
      <c r="AW173" s="5">
        <f t="shared" si="11"/>
        <v>0.55606060606060603</v>
      </c>
      <c r="AX173" s="16"/>
      <c r="AY173" s="16"/>
      <c r="AZ173" s="16"/>
      <c r="BA173" s="16"/>
    </row>
    <row r="174" spans="1:53" x14ac:dyDescent="0.25">
      <c r="A174" s="2" t="s">
        <v>45</v>
      </c>
      <c r="B174" s="12"/>
      <c r="D174" s="12"/>
      <c r="E174" s="3">
        <v>5</v>
      </c>
      <c r="F174" s="12">
        <v>3</v>
      </c>
      <c r="G174" s="3">
        <v>12</v>
      </c>
      <c r="H174" s="12">
        <v>12</v>
      </c>
      <c r="I174" s="3">
        <v>11</v>
      </c>
      <c r="J174" s="12">
        <v>6</v>
      </c>
      <c r="L174" s="12">
        <v>11</v>
      </c>
      <c r="M174" s="3">
        <v>2</v>
      </c>
      <c r="N174" s="12"/>
      <c r="P174" s="12"/>
      <c r="R174" s="12"/>
      <c r="T174" s="12"/>
      <c r="V174" s="12"/>
      <c r="X174" s="12">
        <v>1</v>
      </c>
      <c r="Z174" s="12"/>
      <c r="AB174" s="12"/>
      <c r="AC174" s="3">
        <v>11</v>
      </c>
      <c r="AD174" s="12">
        <v>15</v>
      </c>
      <c r="AE174" s="3">
        <v>15</v>
      </c>
      <c r="AF174" s="12">
        <v>1</v>
      </c>
      <c r="AH174" s="12">
        <v>6</v>
      </c>
      <c r="AI174" s="3">
        <v>6</v>
      </c>
      <c r="AJ174" s="12"/>
      <c r="AL174" s="12">
        <v>13</v>
      </c>
      <c r="AM174" s="3">
        <v>2</v>
      </c>
      <c r="AN174" s="12"/>
      <c r="AP174" s="12"/>
      <c r="AR174" s="12"/>
      <c r="AT174" s="12"/>
      <c r="AU174" s="15"/>
      <c r="AV174" s="3">
        <f t="shared" si="10"/>
        <v>132</v>
      </c>
      <c r="AW174" s="5">
        <f t="shared" si="11"/>
        <v>0.2</v>
      </c>
      <c r="AX174" s="16"/>
      <c r="AY174" s="16"/>
      <c r="AZ174" s="16"/>
      <c r="BA174" s="16"/>
    </row>
    <row r="175" spans="1:53" x14ac:dyDescent="0.25">
      <c r="A175" s="2" t="s">
        <v>46</v>
      </c>
      <c r="B175" s="12"/>
      <c r="D175" s="12">
        <v>1</v>
      </c>
      <c r="F175" s="12"/>
      <c r="H175" s="12"/>
      <c r="J175" s="12"/>
      <c r="L175" s="12"/>
      <c r="N175" s="12"/>
      <c r="P175" s="12"/>
      <c r="R175" s="12"/>
      <c r="T175" s="12"/>
      <c r="V175" s="12"/>
      <c r="X175" s="12"/>
      <c r="Z175" s="12"/>
      <c r="AB175" s="12"/>
      <c r="AD175" s="12"/>
      <c r="AF175" s="12"/>
      <c r="AH175" s="12"/>
      <c r="AJ175" s="12"/>
      <c r="AL175" s="12"/>
      <c r="AN175" s="12"/>
      <c r="AP175" s="12"/>
      <c r="AR175" s="12"/>
      <c r="AT175" s="12"/>
      <c r="AU175" s="15"/>
      <c r="AV175" s="3">
        <f t="shared" si="10"/>
        <v>1</v>
      </c>
      <c r="AW175" s="5">
        <f t="shared" si="11"/>
        <v>1.5151515151515152E-3</v>
      </c>
      <c r="AX175" s="16"/>
      <c r="AY175" s="16"/>
      <c r="AZ175" s="16"/>
      <c r="BA175" s="16"/>
    </row>
    <row r="176" spans="1:53" x14ac:dyDescent="0.25">
      <c r="A176" s="2" t="s">
        <v>49</v>
      </c>
      <c r="B176" s="12"/>
      <c r="D176" s="12"/>
      <c r="F176" s="12"/>
      <c r="H176" s="12"/>
      <c r="J176" s="12"/>
      <c r="L176" s="12"/>
      <c r="N176" s="12"/>
      <c r="P176" s="12"/>
      <c r="R176" s="12"/>
      <c r="T176" s="12"/>
      <c r="V176" s="12"/>
      <c r="X176" s="12"/>
      <c r="Z176" s="12"/>
      <c r="AB176" s="12"/>
      <c r="AC176" s="3">
        <v>8</v>
      </c>
      <c r="AD176" s="12">
        <v>4</v>
      </c>
      <c r="AE176" s="3">
        <v>1</v>
      </c>
      <c r="AF176" s="12">
        <v>1</v>
      </c>
      <c r="AH176" s="12"/>
      <c r="AJ176" s="12"/>
      <c r="AL176" s="12"/>
      <c r="AN176" s="12"/>
      <c r="AP176" s="12"/>
      <c r="AR176" s="12"/>
      <c r="AT176" s="12"/>
      <c r="AU176" s="15"/>
      <c r="AV176" s="3">
        <f t="shared" si="10"/>
        <v>14</v>
      </c>
      <c r="AW176" s="5">
        <f t="shared" si="11"/>
        <v>2.1212121212121213E-2</v>
      </c>
    </row>
    <row r="177" spans="1:53" x14ac:dyDescent="0.25">
      <c r="A177" s="2" t="s">
        <v>50</v>
      </c>
      <c r="B177" s="12"/>
      <c r="D177" s="12"/>
      <c r="F177" s="12"/>
      <c r="H177" s="12"/>
      <c r="J177" s="12"/>
      <c r="L177" s="12"/>
      <c r="N177" s="12"/>
      <c r="P177" s="12"/>
      <c r="R177" s="12"/>
      <c r="T177" s="12"/>
      <c r="V177" s="12"/>
      <c r="X177" s="12"/>
      <c r="Z177" s="12"/>
      <c r="AB177" s="12"/>
      <c r="AD177" s="12"/>
      <c r="AF177" s="12"/>
      <c r="AH177" s="12"/>
      <c r="AI177" s="3">
        <v>10</v>
      </c>
      <c r="AJ177" s="12">
        <v>15</v>
      </c>
      <c r="AK177" s="3">
        <v>5</v>
      </c>
      <c r="AL177" s="12"/>
      <c r="AN177" s="12">
        <v>2</v>
      </c>
      <c r="AP177" s="12"/>
      <c r="AR177" s="12"/>
      <c r="AS177" s="3">
        <v>8</v>
      </c>
      <c r="AT177" s="12"/>
      <c r="AU177" s="15"/>
      <c r="AV177" s="3">
        <f t="shared" si="10"/>
        <v>40</v>
      </c>
      <c r="AW177" s="5">
        <f t="shared" si="11"/>
        <v>6.0606060606060608E-2</v>
      </c>
      <c r="AX177" s="16"/>
      <c r="AY177" s="16"/>
      <c r="AZ177" s="16"/>
      <c r="BA177" s="16"/>
    </row>
    <row r="178" spans="1:53" x14ac:dyDescent="0.25">
      <c r="A178" s="2" t="s">
        <v>51</v>
      </c>
      <c r="B178" s="12"/>
      <c r="D178" s="12"/>
      <c r="F178" s="12"/>
      <c r="H178" s="12"/>
      <c r="J178" s="12"/>
      <c r="L178" s="12"/>
      <c r="N178" s="12"/>
      <c r="P178" s="12"/>
      <c r="R178" s="12"/>
      <c r="T178" s="12"/>
      <c r="V178" s="12"/>
      <c r="W178" s="3">
        <v>11</v>
      </c>
      <c r="X178" s="12"/>
      <c r="Z178" s="12"/>
      <c r="AB178" s="12"/>
      <c r="AD178" s="12"/>
      <c r="AF178" s="12"/>
      <c r="AH178" s="12"/>
      <c r="AJ178" s="12"/>
      <c r="AL178" s="12"/>
      <c r="AN178" s="12">
        <v>3</v>
      </c>
      <c r="AP178" s="12"/>
      <c r="AR178" s="12"/>
      <c r="AT178" s="12"/>
      <c r="AU178" s="15"/>
      <c r="AV178" s="3">
        <f t="shared" si="10"/>
        <v>14</v>
      </c>
      <c r="AW178" s="5">
        <f t="shared" si="11"/>
        <v>2.1212121212121213E-2</v>
      </c>
      <c r="AX178" s="16"/>
      <c r="AY178" s="16"/>
      <c r="AZ178" s="16"/>
      <c r="BA178" s="16"/>
    </row>
    <row r="179" spans="1:53" x14ac:dyDescent="0.25">
      <c r="A179" s="2" t="s">
        <v>52</v>
      </c>
      <c r="B179" s="12"/>
      <c r="C179" s="3">
        <v>13</v>
      </c>
      <c r="D179" s="12"/>
      <c r="F179" s="12"/>
      <c r="G179" s="3">
        <v>9</v>
      </c>
      <c r="H179" s="12">
        <v>10</v>
      </c>
      <c r="J179" s="12"/>
      <c r="L179" s="12"/>
      <c r="M179" s="3">
        <v>5</v>
      </c>
      <c r="N179" s="12"/>
      <c r="P179" s="12"/>
      <c r="R179" s="12"/>
      <c r="T179" s="12"/>
      <c r="V179" s="12"/>
      <c r="X179" s="12"/>
      <c r="Z179" s="12"/>
      <c r="AB179" s="12"/>
      <c r="AC179" s="3">
        <v>5</v>
      </c>
      <c r="AD179" s="12"/>
      <c r="AF179" s="12">
        <v>1</v>
      </c>
      <c r="AH179" s="12"/>
      <c r="AI179" s="3">
        <v>1</v>
      </c>
      <c r="AJ179" s="12"/>
      <c r="AK179" s="3">
        <v>12</v>
      </c>
      <c r="AL179" s="12">
        <v>3</v>
      </c>
      <c r="AM179" s="3">
        <v>1</v>
      </c>
      <c r="AN179" s="12">
        <v>9</v>
      </c>
      <c r="AO179" s="3">
        <v>13</v>
      </c>
      <c r="AP179" s="12">
        <v>15</v>
      </c>
      <c r="AR179" s="12">
        <v>5</v>
      </c>
      <c r="AS179" s="3">
        <v>4</v>
      </c>
      <c r="AT179" s="12">
        <v>16</v>
      </c>
      <c r="AU179" s="15"/>
      <c r="AV179" s="3">
        <f t="shared" si="10"/>
        <v>122</v>
      </c>
      <c r="AW179" s="5">
        <f t="shared" si="11"/>
        <v>0.18484848484848485</v>
      </c>
      <c r="AX179" s="16"/>
      <c r="AY179" s="16"/>
      <c r="AZ179" s="16"/>
      <c r="BA179" s="16"/>
    </row>
    <row r="180" spans="1:53" x14ac:dyDescent="0.25">
      <c r="A180" s="2" t="s">
        <v>53</v>
      </c>
      <c r="B180" s="12"/>
      <c r="D180" s="12"/>
      <c r="F180" s="12"/>
      <c r="G180" s="3">
        <v>1</v>
      </c>
      <c r="H180" s="12">
        <v>6</v>
      </c>
      <c r="I180" s="3">
        <v>11</v>
      </c>
      <c r="J180" s="12">
        <v>6</v>
      </c>
      <c r="K180" s="3">
        <v>13</v>
      </c>
      <c r="L180" s="12">
        <v>13</v>
      </c>
      <c r="M180" s="3">
        <v>13</v>
      </c>
      <c r="N180" s="12">
        <v>11</v>
      </c>
      <c r="O180" s="3">
        <v>6</v>
      </c>
      <c r="P180" s="12">
        <v>14</v>
      </c>
      <c r="Q180" s="3">
        <v>16</v>
      </c>
      <c r="R180" s="12">
        <v>15</v>
      </c>
      <c r="S180" s="3">
        <v>15</v>
      </c>
      <c r="T180" s="12">
        <v>4</v>
      </c>
      <c r="U180" s="3">
        <v>16</v>
      </c>
      <c r="V180" s="12">
        <v>15</v>
      </c>
      <c r="X180" s="12"/>
      <c r="Z180" s="12"/>
      <c r="AB180" s="12"/>
      <c r="AD180" s="12"/>
      <c r="AF180" s="12"/>
      <c r="AH180" s="12"/>
      <c r="AJ180" s="12"/>
      <c r="AL180" s="12"/>
      <c r="AN180" s="12"/>
      <c r="AP180" s="12"/>
      <c r="AR180" s="12"/>
      <c r="AT180" s="12"/>
      <c r="AU180" s="15"/>
      <c r="AV180" s="3">
        <f t="shared" si="10"/>
        <v>175</v>
      </c>
      <c r="AW180" s="5">
        <f t="shared" si="11"/>
        <v>0.26515151515151514</v>
      </c>
      <c r="AX180" s="16"/>
      <c r="AY180" s="16"/>
      <c r="AZ180" s="16"/>
      <c r="BA180" s="16"/>
    </row>
    <row r="181" spans="1:53" x14ac:dyDescent="0.25">
      <c r="A181" s="2" t="s">
        <v>55</v>
      </c>
      <c r="B181" s="12"/>
      <c r="D181" s="12"/>
      <c r="F181" s="12"/>
      <c r="H181" s="12"/>
      <c r="J181" s="12">
        <v>1</v>
      </c>
      <c r="K181" s="3">
        <v>13</v>
      </c>
      <c r="L181" s="12">
        <v>2</v>
      </c>
      <c r="N181" s="12"/>
      <c r="P181" s="12"/>
      <c r="R181" s="12"/>
      <c r="T181" s="12"/>
      <c r="V181" s="12"/>
      <c r="X181" s="12"/>
      <c r="Z181" s="12">
        <v>2</v>
      </c>
      <c r="AB181" s="12"/>
      <c r="AD181" s="12"/>
      <c r="AF181" s="12"/>
      <c r="AH181" s="12"/>
      <c r="AJ181" s="12"/>
      <c r="AL181" s="12"/>
      <c r="AN181" s="12"/>
      <c r="AP181" s="12"/>
      <c r="AR181" s="12"/>
      <c r="AT181" s="12"/>
      <c r="AU181" s="15"/>
      <c r="AV181" s="3">
        <f t="shared" si="10"/>
        <v>18</v>
      </c>
      <c r="AW181" s="5">
        <f t="shared" si="11"/>
        <v>2.7272727272727271E-2</v>
      </c>
      <c r="AX181" s="16"/>
      <c r="AY181" s="16"/>
      <c r="AZ181" s="16"/>
      <c r="BA181" s="16"/>
    </row>
    <row r="182" spans="1:53" x14ac:dyDescent="0.25">
      <c r="A182" s="2" t="s">
        <v>56</v>
      </c>
      <c r="B182" s="12"/>
      <c r="D182" s="12"/>
      <c r="F182" s="12"/>
      <c r="H182" s="12"/>
      <c r="J182" s="12"/>
      <c r="L182" s="12"/>
      <c r="N182" s="12"/>
      <c r="P182" s="12"/>
      <c r="R182" s="12"/>
      <c r="T182" s="12"/>
      <c r="V182" s="12"/>
      <c r="X182" s="12"/>
      <c r="Y182" s="3">
        <v>13</v>
      </c>
      <c r="Z182" s="12"/>
      <c r="AB182" s="12"/>
      <c r="AD182" s="12"/>
      <c r="AF182" s="12">
        <v>3</v>
      </c>
      <c r="AH182" s="12"/>
      <c r="AJ182" s="12"/>
      <c r="AL182" s="12"/>
      <c r="AN182" s="12">
        <v>8</v>
      </c>
      <c r="AP182" s="12">
        <v>14</v>
      </c>
      <c r="AQ182" s="3">
        <v>16</v>
      </c>
      <c r="AR182" s="12">
        <v>16</v>
      </c>
      <c r="AS182" s="3">
        <v>16</v>
      </c>
      <c r="AT182" s="12">
        <v>16</v>
      </c>
      <c r="AU182" s="15"/>
      <c r="AV182" s="3">
        <f t="shared" si="10"/>
        <v>102</v>
      </c>
      <c r="AW182" s="5">
        <f t="shared" si="11"/>
        <v>0.15454545454545454</v>
      </c>
      <c r="AX182" s="16"/>
      <c r="AY182" s="16"/>
      <c r="AZ182" s="16"/>
      <c r="BA182" s="16"/>
    </row>
    <row r="183" spans="1:53" x14ac:dyDescent="0.25">
      <c r="A183" s="2" t="s">
        <v>57</v>
      </c>
      <c r="B183" s="12"/>
      <c r="D183" s="12"/>
      <c r="F183" s="12"/>
      <c r="H183" s="12"/>
      <c r="J183" s="12"/>
      <c r="L183" s="12"/>
      <c r="N183" s="12"/>
      <c r="P183" s="12">
        <v>9</v>
      </c>
      <c r="R183" s="12"/>
      <c r="T183" s="12"/>
      <c r="V183" s="12"/>
      <c r="X183" s="12"/>
      <c r="Z183" s="12"/>
      <c r="AB183" s="12"/>
      <c r="AD183" s="12"/>
      <c r="AF183" s="12"/>
      <c r="AH183" s="12"/>
      <c r="AJ183" s="12"/>
      <c r="AL183" s="12"/>
      <c r="AN183" s="12"/>
      <c r="AP183" s="12"/>
      <c r="AR183" s="12"/>
      <c r="AT183" s="12"/>
      <c r="AU183" s="15"/>
      <c r="AV183" s="3">
        <f t="shared" si="10"/>
        <v>9</v>
      </c>
      <c r="AW183" s="5">
        <f t="shared" si="11"/>
        <v>1.3636363636363636E-2</v>
      </c>
      <c r="AX183" s="16"/>
      <c r="AY183" s="16"/>
      <c r="AZ183" s="16"/>
      <c r="BA183" s="16"/>
    </row>
    <row r="184" spans="1:53" x14ac:dyDescent="0.25">
      <c r="A184" s="2" t="s">
        <v>58</v>
      </c>
      <c r="B184" s="12"/>
      <c r="D184" s="12"/>
      <c r="F184" s="12"/>
      <c r="H184" s="12"/>
      <c r="J184" s="12"/>
      <c r="L184" s="12"/>
      <c r="N184" s="12"/>
      <c r="P184" s="12"/>
      <c r="R184" s="12"/>
      <c r="T184" s="12"/>
      <c r="V184" s="12"/>
      <c r="X184" s="12"/>
      <c r="Z184" s="12"/>
      <c r="AB184" s="12"/>
      <c r="AD184" s="12"/>
      <c r="AF184" s="12"/>
      <c r="AH184" s="12"/>
      <c r="AJ184" s="12"/>
      <c r="AL184" s="12"/>
      <c r="AM184" s="3">
        <v>9</v>
      </c>
      <c r="AN184" s="12"/>
      <c r="AP184" s="12"/>
      <c r="AR184" s="12"/>
      <c r="AT184" s="12"/>
      <c r="AU184" s="15"/>
      <c r="AV184" s="3">
        <f t="shared" si="10"/>
        <v>9</v>
      </c>
      <c r="AW184" s="5">
        <f t="shared" si="11"/>
        <v>1.3636363636363636E-2</v>
      </c>
      <c r="AX184" s="16"/>
      <c r="AY184" s="16"/>
      <c r="AZ184" s="16"/>
      <c r="BA184" s="16"/>
    </row>
    <row r="185" spans="1:53" x14ac:dyDescent="0.25">
      <c r="A185" s="2" t="s">
        <v>61</v>
      </c>
      <c r="B185" s="12"/>
      <c r="D185" s="12"/>
      <c r="F185" s="12"/>
      <c r="H185" s="12"/>
      <c r="J185" s="12"/>
      <c r="L185" s="12"/>
      <c r="N185" s="12"/>
      <c r="P185" s="12"/>
      <c r="R185" s="12"/>
      <c r="T185" s="12"/>
      <c r="V185" s="12"/>
      <c r="X185" s="12"/>
      <c r="Z185" s="12"/>
      <c r="AA185" s="3">
        <v>2</v>
      </c>
      <c r="AB185" s="12"/>
      <c r="AC185" s="3">
        <v>7</v>
      </c>
      <c r="AD185" s="12"/>
      <c r="AF185" s="12">
        <v>1</v>
      </c>
      <c r="AG185" s="3">
        <v>5</v>
      </c>
      <c r="AH185" s="12"/>
      <c r="AJ185" s="12"/>
      <c r="AL185" s="12"/>
      <c r="AN185" s="12"/>
      <c r="AP185" s="12"/>
      <c r="AR185" s="12"/>
      <c r="AT185" s="12"/>
      <c r="AU185" s="15"/>
      <c r="AV185" s="3">
        <f t="shared" si="10"/>
        <v>15</v>
      </c>
      <c r="AW185" s="5">
        <f t="shared" si="11"/>
        <v>2.2727272727272728E-2</v>
      </c>
      <c r="AX185" s="16"/>
      <c r="AY185" s="16"/>
      <c r="AZ185" s="16"/>
      <c r="BA185" s="16"/>
    </row>
    <row r="186" spans="1:53" x14ac:dyDescent="0.25">
      <c r="A186" s="2" t="s">
        <v>62</v>
      </c>
      <c r="B186" s="12"/>
      <c r="D186" s="12"/>
      <c r="F186" s="12"/>
      <c r="H186" s="12"/>
      <c r="J186" s="12"/>
      <c r="L186" s="12"/>
      <c r="N186" s="12"/>
      <c r="O186" s="3">
        <v>14</v>
      </c>
      <c r="P186" s="12">
        <v>16</v>
      </c>
      <c r="Q186" s="3">
        <v>1</v>
      </c>
      <c r="R186" s="12"/>
      <c r="T186" s="12"/>
      <c r="V186" s="12"/>
      <c r="X186" s="12"/>
      <c r="Z186" s="12"/>
      <c r="AB186" s="12"/>
      <c r="AD186" s="12"/>
      <c r="AF186" s="12"/>
      <c r="AG186" s="3">
        <v>4</v>
      </c>
      <c r="AH186" s="12"/>
      <c r="AJ186" s="12"/>
      <c r="AK186" s="3">
        <v>8</v>
      </c>
      <c r="AL186" s="12"/>
      <c r="AN186" s="12"/>
      <c r="AP186" s="12"/>
      <c r="AR186" s="12"/>
      <c r="AT186" s="12"/>
      <c r="AU186" s="15"/>
      <c r="AV186" s="3">
        <f t="shared" si="10"/>
        <v>43</v>
      </c>
      <c r="AW186" s="5">
        <f t="shared" si="11"/>
        <v>6.5151515151515155E-2</v>
      </c>
      <c r="AX186" s="16"/>
      <c r="AY186" s="16"/>
      <c r="AZ186" s="16"/>
      <c r="BA186" s="16"/>
    </row>
    <row r="187" spans="1:53" x14ac:dyDescent="0.25">
      <c r="A187" s="2" t="s">
        <v>64</v>
      </c>
      <c r="B187" s="12"/>
      <c r="D187" s="12"/>
      <c r="F187" s="12"/>
      <c r="H187" s="12"/>
      <c r="J187" s="12"/>
      <c r="L187" s="12"/>
      <c r="N187" s="12"/>
      <c r="P187" s="12"/>
      <c r="R187" s="12"/>
      <c r="T187" s="12">
        <v>14</v>
      </c>
      <c r="V187" s="12">
        <v>13</v>
      </c>
      <c r="W187" s="3">
        <v>2</v>
      </c>
      <c r="X187" s="12">
        <v>16</v>
      </c>
      <c r="Y187" s="3">
        <v>7</v>
      </c>
      <c r="Z187" s="12">
        <v>4</v>
      </c>
      <c r="AA187" s="3">
        <v>2</v>
      </c>
      <c r="AB187" s="12">
        <v>2</v>
      </c>
      <c r="AC187" s="3">
        <v>9</v>
      </c>
      <c r="AD187" s="12">
        <v>3</v>
      </c>
      <c r="AE187" s="3">
        <v>4</v>
      </c>
      <c r="AF187" s="12">
        <v>9</v>
      </c>
      <c r="AG187" s="3">
        <v>12</v>
      </c>
      <c r="AH187" s="12"/>
      <c r="AI187" s="3">
        <v>8</v>
      </c>
      <c r="AJ187" s="12">
        <v>16</v>
      </c>
      <c r="AK187" s="3">
        <v>16</v>
      </c>
      <c r="AL187" s="12">
        <v>16</v>
      </c>
      <c r="AM187" s="3">
        <v>16</v>
      </c>
      <c r="AN187" s="12"/>
      <c r="AO187" s="3">
        <v>13</v>
      </c>
      <c r="AP187" s="12">
        <v>9</v>
      </c>
      <c r="AQ187" s="3">
        <v>15</v>
      </c>
      <c r="AR187" s="12">
        <v>3</v>
      </c>
      <c r="AT187" s="12">
        <v>1</v>
      </c>
      <c r="AU187" s="15"/>
      <c r="AV187" s="3">
        <f t="shared" si="10"/>
        <v>210</v>
      </c>
      <c r="AW187" s="5">
        <f t="shared" si="11"/>
        <v>0.31818181818181818</v>
      </c>
      <c r="AX187" s="16"/>
      <c r="AY187" s="16"/>
      <c r="AZ187" s="16"/>
      <c r="BA187" s="16"/>
    </row>
    <row r="188" spans="1:53" x14ac:dyDescent="0.25">
      <c r="A188" s="2" t="s">
        <v>66</v>
      </c>
      <c r="B188" s="12"/>
      <c r="D188" s="12"/>
      <c r="F188" s="12"/>
      <c r="H188" s="12"/>
      <c r="J188" s="12"/>
      <c r="L188" s="12"/>
      <c r="N188" s="12"/>
      <c r="P188" s="12"/>
      <c r="R188" s="12"/>
      <c r="T188" s="12"/>
      <c r="V188" s="12"/>
      <c r="X188" s="12"/>
      <c r="Y188" s="3">
        <v>11</v>
      </c>
      <c r="Z188" s="12"/>
      <c r="AB188" s="12"/>
      <c r="AD188" s="12"/>
      <c r="AF188" s="12"/>
      <c r="AG188" s="3">
        <v>6</v>
      </c>
      <c r="AH188" s="12"/>
      <c r="AJ188" s="12"/>
      <c r="AL188" s="12"/>
      <c r="AN188" s="12">
        <v>9</v>
      </c>
      <c r="AP188" s="12"/>
      <c r="AR188" s="12"/>
      <c r="AT188" s="12"/>
      <c r="AU188" s="15"/>
      <c r="AV188" s="3">
        <f t="shared" si="10"/>
        <v>26</v>
      </c>
      <c r="AW188" s="5">
        <f t="shared" si="11"/>
        <v>3.9393939393939391E-2</v>
      </c>
      <c r="AX188" s="16"/>
      <c r="AY188" s="16"/>
      <c r="AZ188" s="16"/>
      <c r="BA188" s="16"/>
    </row>
    <row r="189" spans="1:53" x14ac:dyDescent="0.25">
      <c r="A189" s="2" t="s">
        <v>69</v>
      </c>
      <c r="B189" s="12"/>
      <c r="C189" s="3">
        <v>10</v>
      </c>
      <c r="D189" s="12">
        <v>13</v>
      </c>
      <c r="E189" s="3">
        <v>13</v>
      </c>
      <c r="F189" s="12">
        <v>13</v>
      </c>
      <c r="G189" s="3">
        <v>12</v>
      </c>
      <c r="H189" s="12">
        <v>12</v>
      </c>
      <c r="I189" s="3">
        <v>11</v>
      </c>
      <c r="J189" s="12">
        <v>12</v>
      </c>
      <c r="K189" s="3">
        <v>13</v>
      </c>
      <c r="L189" s="12">
        <v>13</v>
      </c>
      <c r="M189" s="3">
        <v>10</v>
      </c>
      <c r="N189" s="12">
        <v>12</v>
      </c>
      <c r="O189" s="3">
        <v>16</v>
      </c>
      <c r="P189" s="12">
        <v>16</v>
      </c>
      <c r="Q189" s="3">
        <v>10</v>
      </c>
      <c r="R189" s="12">
        <v>15</v>
      </c>
      <c r="S189" s="3">
        <v>6</v>
      </c>
      <c r="T189" s="12">
        <v>16</v>
      </c>
      <c r="U189" s="3">
        <v>16</v>
      </c>
      <c r="V189" s="12">
        <v>17</v>
      </c>
      <c r="W189" s="3">
        <v>14</v>
      </c>
      <c r="X189" s="12">
        <v>16</v>
      </c>
      <c r="Y189" s="3">
        <v>16</v>
      </c>
      <c r="Z189" s="12">
        <v>16</v>
      </c>
      <c r="AA189" s="3">
        <v>17</v>
      </c>
      <c r="AB189" s="12">
        <v>16</v>
      </c>
      <c r="AC189" s="3">
        <v>16</v>
      </c>
      <c r="AD189" s="12">
        <v>16</v>
      </c>
      <c r="AE189" s="3">
        <v>13</v>
      </c>
      <c r="AF189" s="12">
        <v>15</v>
      </c>
      <c r="AG189" s="3">
        <v>9</v>
      </c>
      <c r="AH189" s="12">
        <v>7</v>
      </c>
      <c r="AI189" s="3">
        <v>16</v>
      </c>
      <c r="AJ189" s="12">
        <v>16</v>
      </c>
      <c r="AK189" s="3">
        <v>13</v>
      </c>
      <c r="AL189" s="12">
        <v>16</v>
      </c>
      <c r="AM189" s="3">
        <v>16</v>
      </c>
      <c r="AN189" s="12"/>
      <c r="AO189" s="3">
        <v>13</v>
      </c>
      <c r="AP189" s="12">
        <v>11</v>
      </c>
      <c r="AQ189" s="3">
        <v>16</v>
      </c>
      <c r="AR189" s="12">
        <v>16</v>
      </c>
      <c r="AS189" s="3">
        <v>16</v>
      </c>
      <c r="AT189" s="12">
        <v>16</v>
      </c>
      <c r="AU189" s="15"/>
      <c r="AV189" s="3">
        <f t="shared" si="10"/>
        <v>592</v>
      </c>
      <c r="AW189" s="5">
        <f t="shared" si="11"/>
        <v>0.89696969696969697</v>
      </c>
      <c r="AX189" s="16"/>
      <c r="AY189" s="16"/>
      <c r="AZ189" s="16"/>
      <c r="BA189" s="16"/>
    </row>
    <row r="190" spans="1:53" x14ac:dyDescent="0.25">
      <c r="A190" s="2" t="s">
        <v>71</v>
      </c>
      <c r="B190" s="12"/>
      <c r="D190" s="12"/>
      <c r="F190" s="12"/>
      <c r="H190" s="12"/>
      <c r="J190" s="12">
        <v>4</v>
      </c>
      <c r="K190" s="3">
        <v>10</v>
      </c>
      <c r="L190" s="12">
        <v>4</v>
      </c>
      <c r="N190" s="12"/>
      <c r="P190" s="12"/>
      <c r="R190" s="12"/>
      <c r="T190" s="12"/>
      <c r="V190" s="12"/>
      <c r="X190" s="12"/>
      <c r="Z190" s="12"/>
      <c r="AB190" s="12"/>
      <c r="AD190" s="12"/>
      <c r="AF190" s="12"/>
      <c r="AH190" s="12"/>
      <c r="AJ190" s="12"/>
      <c r="AL190" s="12"/>
      <c r="AN190" s="12"/>
      <c r="AP190" s="12"/>
      <c r="AR190" s="12"/>
      <c r="AT190" s="12"/>
      <c r="AU190" s="15"/>
      <c r="AV190" s="3">
        <f t="shared" si="10"/>
        <v>18</v>
      </c>
      <c r="AW190" s="5">
        <f t="shared" si="11"/>
        <v>2.7272727272727271E-2</v>
      </c>
      <c r="AX190" s="16"/>
      <c r="AY190" s="16"/>
      <c r="AZ190" s="16"/>
      <c r="BA190" s="16"/>
    </row>
    <row r="191" spans="1:53" x14ac:dyDescent="0.25">
      <c r="A191" s="2" t="s">
        <v>73</v>
      </c>
      <c r="B191" s="12"/>
      <c r="D191" s="12"/>
      <c r="F191" s="12"/>
      <c r="H191" s="12"/>
      <c r="J191" s="12"/>
      <c r="L191" s="12"/>
      <c r="N191" s="12"/>
      <c r="P191" s="12"/>
      <c r="R191" s="12"/>
      <c r="T191" s="12"/>
      <c r="V191" s="12"/>
      <c r="X191" s="12"/>
      <c r="Z191" s="12"/>
      <c r="AB191" s="12"/>
      <c r="AD191" s="12"/>
      <c r="AF191" s="12"/>
      <c r="AG191" s="3">
        <v>1</v>
      </c>
      <c r="AH191" s="12">
        <v>8</v>
      </c>
      <c r="AI191" s="3">
        <v>1</v>
      </c>
      <c r="AJ191" s="12">
        <v>10</v>
      </c>
      <c r="AL191" s="12"/>
      <c r="AN191" s="12"/>
      <c r="AP191" s="12"/>
      <c r="AR191" s="12"/>
      <c r="AT191" s="12"/>
      <c r="AU191" s="15"/>
      <c r="AV191" s="3">
        <f t="shared" si="10"/>
        <v>20</v>
      </c>
      <c r="AW191" s="5">
        <f t="shared" si="11"/>
        <v>3.0303030303030304E-2</v>
      </c>
      <c r="AX191" s="16"/>
      <c r="AY191" s="16"/>
      <c r="AZ191" s="16"/>
      <c r="BA191" s="16"/>
    </row>
    <row r="192" spans="1:53" x14ac:dyDescent="0.25">
      <c r="A192" s="2" t="s">
        <v>74</v>
      </c>
      <c r="B192" s="12"/>
      <c r="D192" s="12"/>
      <c r="F192" s="12"/>
      <c r="H192" s="12"/>
      <c r="J192" s="12"/>
      <c r="L192" s="12"/>
      <c r="N192" s="12"/>
      <c r="P192" s="12"/>
      <c r="R192" s="12"/>
      <c r="T192" s="12"/>
      <c r="V192" s="12">
        <v>16</v>
      </c>
      <c r="W192" s="3">
        <v>8</v>
      </c>
      <c r="X192" s="12"/>
      <c r="Z192" s="12"/>
      <c r="AB192" s="12"/>
      <c r="AD192" s="12">
        <v>1</v>
      </c>
      <c r="AF192" s="12"/>
      <c r="AH192" s="12"/>
      <c r="AJ192" s="12"/>
      <c r="AL192" s="12"/>
      <c r="AN192" s="12"/>
      <c r="AP192" s="12"/>
      <c r="AR192" s="12"/>
      <c r="AT192" s="12"/>
      <c r="AU192" s="15"/>
      <c r="AV192" s="3">
        <f t="shared" si="10"/>
        <v>25</v>
      </c>
      <c r="AW192" s="5">
        <f t="shared" si="11"/>
        <v>3.787878787878788E-2</v>
      </c>
      <c r="AX192" s="16"/>
      <c r="AY192" s="16"/>
      <c r="AZ192" s="16"/>
      <c r="BA192" s="16"/>
    </row>
    <row r="193" spans="1:53" x14ac:dyDescent="0.25">
      <c r="A193" s="2" t="s">
        <v>76</v>
      </c>
      <c r="B193" s="12"/>
      <c r="D193" s="12"/>
      <c r="F193" s="12"/>
      <c r="H193" s="12"/>
      <c r="J193" s="12"/>
      <c r="L193" s="12"/>
      <c r="N193" s="12"/>
      <c r="O193" s="3">
        <v>6</v>
      </c>
      <c r="P193" s="12">
        <v>2</v>
      </c>
      <c r="R193" s="12"/>
      <c r="T193" s="12"/>
      <c r="V193" s="12"/>
      <c r="X193" s="12"/>
      <c r="Y193" s="3">
        <v>11</v>
      </c>
      <c r="Z193" s="12"/>
      <c r="AB193" s="12"/>
      <c r="AD193" s="12"/>
      <c r="AF193" s="12"/>
      <c r="AH193" s="12"/>
      <c r="AJ193" s="12"/>
      <c r="AL193" s="12"/>
      <c r="AN193" s="12">
        <v>9</v>
      </c>
      <c r="AP193" s="12"/>
      <c r="AR193" s="12"/>
      <c r="AT193" s="12"/>
      <c r="AU193" s="15"/>
      <c r="AV193" s="3">
        <f t="shared" si="10"/>
        <v>28</v>
      </c>
      <c r="AW193" s="5">
        <f t="shared" si="11"/>
        <v>4.2424242424242427E-2</v>
      </c>
      <c r="AX193" s="16"/>
      <c r="AY193" s="16"/>
      <c r="AZ193" s="16"/>
      <c r="BA193" s="16"/>
    </row>
    <row r="194" spans="1:53" x14ac:dyDescent="0.25">
      <c r="A194" s="2" t="s">
        <v>78</v>
      </c>
      <c r="B194" s="12"/>
      <c r="D194" s="12"/>
      <c r="F194" s="12"/>
      <c r="H194" s="12"/>
      <c r="J194" s="12"/>
      <c r="L194" s="12"/>
      <c r="N194" s="12">
        <v>12</v>
      </c>
      <c r="O194" s="3">
        <v>11</v>
      </c>
      <c r="P194" s="12">
        <v>4</v>
      </c>
      <c r="R194" s="12"/>
      <c r="T194" s="12"/>
      <c r="U194" s="3">
        <v>8</v>
      </c>
      <c r="V194" s="12">
        <v>3</v>
      </c>
      <c r="X194" s="12">
        <v>11</v>
      </c>
      <c r="Z194" s="12"/>
      <c r="AB194" s="12"/>
      <c r="AD194" s="12"/>
      <c r="AF194" s="12"/>
      <c r="AH194" s="12"/>
      <c r="AI194" s="3">
        <v>3</v>
      </c>
      <c r="AJ194" s="12"/>
      <c r="AL194" s="12"/>
      <c r="AN194" s="12"/>
      <c r="AO194" s="3">
        <v>5</v>
      </c>
      <c r="AP194" s="12">
        <v>14</v>
      </c>
      <c r="AQ194" s="3">
        <v>16</v>
      </c>
      <c r="AR194" s="12"/>
      <c r="AT194" s="12"/>
      <c r="AU194" s="15"/>
      <c r="AV194" s="3">
        <f t="shared" si="10"/>
        <v>87</v>
      </c>
      <c r="AW194" s="5">
        <f t="shared" si="11"/>
        <v>0.13181818181818181</v>
      </c>
      <c r="AX194" s="16"/>
      <c r="AY194" s="16"/>
      <c r="AZ194" s="16"/>
      <c r="BA194" s="16"/>
    </row>
    <row r="195" spans="1:53" x14ac:dyDescent="0.25">
      <c r="A195" s="2" t="s">
        <v>80</v>
      </c>
      <c r="B195" s="12"/>
      <c r="D195" s="12"/>
      <c r="F195" s="12"/>
      <c r="H195" s="12"/>
      <c r="J195" s="12"/>
      <c r="L195" s="12"/>
      <c r="N195" s="12"/>
      <c r="O195" s="3">
        <v>2</v>
      </c>
      <c r="P195" s="12"/>
      <c r="R195" s="12"/>
      <c r="T195" s="12"/>
      <c r="V195" s="12"/>
      <c r="X195" s="12"/>
      <c r="Z195" s="12"/>
      <c r="AB195" s="12"/>
      <c r="AD195" s="12"/>
      <c r="AF195" s="12"/>
      <c r="AH195" s="12"/>
      <c r="AJ195" s="12"/>
      <c r="AL195" s="12"/>
      <c r="AN195" s="12"/>
      <c r="AP195" s="12"/>
      <c r="AR195" s="12"/>
      <c r="AT195" s="12"/>
      <c r="AU195" s="15"/>
      <c r="AV195" s="3">
        <f t="shared" si="10"/>
        <v>2</v>
      </c>
      <c r="AW195" s="5">
        <f t="shared" si="11"/>
        <v>3.0303030303030303E-3</v>
      </c>
      <c r="AX195" s="16"/>
      <c r="AY195" s="16"/>
      <c r="AZ195" s="16"/>
      <c r="BA195" s="16"/>
    </row>
    <row r="196" spans="1:53" x14ac:dyDescent="0.25">
      <c r="A196" s="2" t="s">
        <v>128</v>
      </c>
      <c r="B196" s="12"/>
      <c r="D196" s="12"/>
      <c r="F196" s="12"/>
      <c r="H196" s="12"/>
      <c r="J196" s="12"/>
      <c r="L196" s="12"/>
      <c r="N196" s="12"/>
      <c r="P196" s="12"/>
      <c r="R196" s="12"/>
      <c r="T196" s="12"/>
      <c r="V196" s="12"/>
      <c r="X196" s="12"/>
      <c r="Z196" s="12"/>
      <c r="AA196" s="3">
        <v>2</v>
      </c>
      <c r="AB196" s="12">
        <v>10</v>
      </c>
      <c r="AC196" s="3">
        <v>2</v>
      </c>
      <c r="AD196" s="12"/>
      <c r="AF196" s="12">
        <v>12</v>
      </c>
      <c r="AG196" s="3">
        <v>1</v>
      </c>
      <c r="AH196" s="12">
        <v>2</v>
      </c>
      <c r="AJ196" s="12"/>
      <c r="AK196" s="3">
        <v>1</v>
      </c>
      <c r="AL196" s="12">
        <v>1</v>
      </c>
      <c r="AM196" s="3">
        <v>2</v>
      </c>
      <c r="AN196" s="12"/>
      <c r="AP196" s="12"/>
      <c r="AQ196" s="3">
        <v>3</v>
      </c>
      <c r="AR196" s="12">
        <v>16</v>
      </c>
      <c r="AS196" s="3">
        <v>3</v>
      </c>
      <c r="AT196" s="12"/>
      <c r="AU196" s="15"/>
      <c r="AV196" s="3">
        <f t="shared" si="10"/>
        <v>55</v>
      </c>
      <c r="AW196" s="5">
        <f t="shared" si="11"/>
        <v>8.3333333333333329E-2</v>
      </c>
      <c r="AX196" s="16"/>
      <c r="AY196" s="16"/>
      <c r="AZ196" s="16"/>
      <c r="BA196" s="16"/>
    </row>
    <row r="197" spans="1:53" x14ac:dyDescent="0.25">
      <c r="A197" s="2" t="s">
        <v>83</v>
      </c>
      <c r="B197" s="12">
        <v>8</v>
      </c>
      <c r="C197" s="3">
        <v>14</v>
      </c>
      <c r="D197" s="12">
        <v>13</v>
      </c>
      <c r="E197" s="3">
        <v>13</v>
      </c>
      <c r="F197" s="12">
        <v>13</v>
      </c>
      <c r="G197" s="3">
        <v>12</v>
      </c>
      <c r="H197" s="12">
        <v>5</v>
      </c>
      <c r="I197" s="3">
        <v>11</v>
      </c>
      <c r="J197" s="12">
        <v>12</v>
      </c>
      <c r="K197" s="3">
        <v>13</v>
      </c>
      <c r="L197" s="12">
        <v>13</v>
      </c>
      <c r="M197" s="3">
        <v>9</v>
      </c>
      <c r="N197" s="12">
        <v>11</v>
      </c>
      <c r="O197" s="3">
        <v>5</v>
      </c>
      <c r="P197" s="12"/>
      <c r="Q197" s="3">
        <v>4</v>
      </c>
      <c r="R197" s="12">
        <v>11</v>
      </c>
      <c r="S197" s="3">
        <v>15</v>
      </c>
      <c r="T197" s="12">
        <v>5</v>
      </c>
      <c r="U197" s="3">
        <v>3</v>
      </c>
      <c r="V197" s="12"/>
      <c r="X197" s="12"/>
      <c r="Z197" s="12"/>
      <c r="AB197" s="12"/>
      <c r="AD197" s="12"/>
      <c r="AF197" s="12"/>
      <c r="AH197" s="12"/>
      <c r="AJ197" s="12"/>
      <c r="AL197" s="12"/>
      <c r="AN197" s="12"/>
      <c r="AP197" s="12"/>
      <c r="AR197" s="12"/>
      <c r="AT197" s="12"/>
      <c r="AU197" s="15"/>
      <c r="AV197" s="3">
        <f t="shared" si="10"/>
        <v>190</v>
      </c>
      <c r="AW197" s="5">
        <f t="shared" si="11"/>
        <v>0.2878787878787879</v>
      </c>
      <c r="AX197" s="16"/>
      <c r="AY197" s="16"/>
      <c r="AZ197" s="16"/>
      <c r="BA197" s="16"/>
    </row>
    <row r="198" spans="1:53" x14ac:dyDescent="0.25">
      <c r="A198" s="2" t="s">
        <v>84</v>
      </c>
      <c r="B198" s="12"/>
      <c r="D198" s="12"/>
      <c r="F198" s="12"/>
      <c r="H198" s="12"/>
      <c r="I198" s="3">
        <v>1</v>
      </c>
      <c r="J198" s="12">
        <v>10</v>
      </c>
      <c r="L198" s="12">
        <v>5</v>
      </c>
      <c r="M198" s="3">
        <v>10</v>
      </c>
      <c r="N198" s="12">
        <v>12</v>
      </c>
      <c r="O198" s="3">
        <v>15</v>
      </c>
      <c r="P198" s="12">
        <v>16</v>
      </c>
      <c r="Q198" s="3">
        <v>16</v>
      </c>
      <c r="R198" s="12">
        <v>15</v>
      </c>
      <c r="S198" s="3">
        <v>15</v>
      </c>
      <c r="T198" s="12">
        <v>9</v>
      </c>
      <c r="U198" s="3">
        <v>6</v>
      </c>
      <c r="V198" s="12">
        <v>6</v>
      </c>
      <c r="W198" s="3">
        <v>4</v>
      </c>
      <c r="X198" s="12">
        <v>16</v>
      </c>
      <c r="Y198" s="3">
        <v>16</v>
      </c>
      <c r="Z198" s="12">
        <v>16</v>
      </c>
      <c r="AA198" s="3">
        <v>17</v>
      </c>
      <c r="AB198" s="12">
        <v>16</v>
      </c>
      <c r="AC198" s="3">
        <v>16</v>
      </c>
      <c r="AD198" s="12">
        <v>16</v>
      </c>
      <c r="AE198" s="3">
        <v>14</v>
      </c>
      <c r="AF198" s="12">
        <v>15</v>
      </c>
      <c r="AG198" s="3">
        <v>16</v>
      </c>
      <c r="AH198" s="12">
        <v>16</v>
      </c>
      <c r="AI198" s="3">
        <v>16</v>
      </c>
      <c r="AJ198" s="12">
        <v>6</v>
      </c>
      <c r="AK198" s="3">
        <v>16</v>
      </c>
      <c r="AL198" s="12">
        <v>16</v>
      </c>
      <c r="AM198" s="3">
        <v>16</v>
      </c>
      <c r="AN198" s="12"/>
      <c r="AO198" s="3">
        <v>7</v>
      </c>
      <c r="AP198" s="12"/>
      <c r="AQ198" s="3">
        <v>1</v>
      </c>
      <c r="AR198" s="12">
        <v>2</v>
      </c>
      <c r="AS198" s="3">
        <v>16</v>
      </c>
      <c r="AT198" s="12">
        <v>2</v>
      </c>
      <c r="AU198" s="15"/>
      <c r="AV198" s="3">
        <f t="shared" si="10"/>
        <v>412</v>
      </c>
      <c r="AW198" s="5">
        <f t="shared" si="11"/>
        <v>0.62424242424242427</v>
      </c>
      <c r="AX198" s="16"/>
      <c r="AY198" s="16"/>
      <c r="AZ198" s="16"/>
      <c r="BA198" s="16"/>
    </row>
    <row r="199" spans="1:53" x14ac:dyDescent="0.25">
      <c r="A199" s="2" t="s">
        <v>85</v>
      </c>
      <c r="B199" s="12"/>
      <c r="D199" s="12"/>
      <c r="F199" s="12"/>
      <c r="H199" s="12"/>
      <c r="J199" s="12">
        <v>2</v>
      </c>
      <c r="L199" s="12"/>
      <c r="N199" s="12"/>
      <c r="P199" s="12"/>
      <c r="R199" s="12"/>
      <c r="S199" s="3">
        <v>8</v>
      </c>
      <c r="T199" s="12">
        <v>10</v>
      </c>
      <c r="U199" s="3">
        <v>6</v>
      </c>
      <c r="V199" s="12">
        <v>10</v>
      </c>
      <c r="W199" s="3">
        <v>17</v>
      </c>
      <c r="X199" s="12">
        <v>2</v>
      </c>
      <c r="Z199" s="12"/>
      <c r="AB199" s="12"/>
      <c r="AD199" s="12"/>
      <c r="AE199" s="3">
        <v>1</v>
      </c>
      <c r="AF199" s="12"/>
      <c r="AH199" s="12"/>
      <c r="AJ199" s="12"/>
      <c r="AL199" s="12"/>
      <c r="AN199" s="12"/>
      <c r="AP199" s="12"/>
      <c r="AR199" s="12"/>
      <c r="AT199" s="12"/>
      <c r="AU199" s="15"/>
      <c r="AV199" s="3">
        <f t="shared" si="10"/>
        <v>56</v>
      </c>
      <c r="AW199" s="5">
        <f t="shared" si="11"/>
        <v>8.4848484848484854E-2</v>
      </c>
      <c r="AX199" s="16"/>
      <c r="AY199" s="16"/>
      <c r="AZ199" s="16"/>
      <c r="BA199" s="16"/>
    </row>
    <row r="200" spans="1:53" x14ac:dyDescent="0.25">
      <c r="A200" s="2" t="s">
        <v>86</v>
      </c>
      <c r="B200" s="12"/>
      <c r="D200" s="12"/>
      <c r="F200" s="12"/>
      <c r="H200" s="12"/>
      <c r="J200" s="12"/>
      <c r="L200" s="12"/>
      <c r="N200" s="12"/>
      <c r="P200" s="12"/>
      <c r="R200" s="12"/>
      <c r="T200" s="12"/>
      <c r="V200" s="12"/>
      <c r="X200" s="12"/>
      <c r="Z200" s="12"/>
      <c r="AB200" s="12"/>
      <c r="AD200" s="12"/>
      <c r="AF200" s="12"/>
      <c r="AH200" s="12"/>
      <c r="AJ200" s="12"/>
      <c r="AL200" s="12">
        <v>11</v>
      </c>
      <c r="AM200" s="3">
        <v>14</v>
      </c>
      <c r="AN200" s="12">
        <v>8</v>
      </c>
      <c r="AO200" s="3">
        <v>1</v>
      </c>
      <c r="AP200" s="12">
        <v>16</v>
      </c>
      <c r="AQ200" s="3">
        <v>15</v>
      </c>
      <c r="AR200" s="12">
        <v>16</v>
      </c>
      <c r="AS200" s="3">
        <v>16</v>
      </c>
      <c r="AT200" s="12">
        <v>16</v>
      </c>
      <c r="AU200" s="15"/>
      <c r="AV200" s="3">
        <f t="shared" si="10"/>
        <v>113</v>
      </c>
      <c r="AW200" s="5">
        <f t="shared" si="11"/>
        <v>0.1712121212121212</v>
      </c>
    </row>
    <row r="201" spans="1:53" x14ac:dyDescent="0.25">
      <c r="A201" s="2" t="s">
        <v>87</v>
      </c>
      <c r="B201" s="12">
        <v>4</v>
      </c>
      <c r="C201" s="3">
        <v>9</v>
      </c>
      <c r="D201" s="12">
        <v>1</v>
      </c>
      <c r="E201" s="3">
        <v>1</v>
      </c>
      <c r="F201" s="12"/>
      <c r="H201" s="12"/>
      <c r="J201" s="12"/>
      <c r="L201" s="12"/>
      <c r="N201" s="12"/>
      <c r="P201" s="12"/>
      <c r="R201" s="12"/>
      <c r="T201" s="12"/>
      <c r="V201" s="12"/>
      <c r="X201" s="12"/>
      <c r="Z201" s="12">
        <v>2</v>
      </c>
      <c r="AB201" s="12"/>
      <c r="AD201" s="12"/>
      <c r="AE201" s="3">
        <v>4</v>
      </c>
      <c r="AF201" s="12">
        <v>2</v>
      </c>
      <c r="AG201" s="3">
        <v>1</v>
      </c>
      <c r="AH201" s="12">
        <v>3</v>
      </c>
      <c r="AJ201" s="12">
        <v>1</v>
      </c>
      <c r="AL201" s="12"/>
      <c r="AN201" s="12"/>
      <c r="AO201" s="3">
        <v>6</v>
      </c>
      <c r="AP201" s="12">
        <v>15</v>
      </c>
      <c r="AQ201" s="3">
        <v>5</v>
      </c>
      <c r="AR201" s="12"/>
      <c r="AS201" s="3">
        <v>15</v>
      </c>
      <c r="AT201" s="12">
        <v>5</v>
      </c>
      <c r="AU201" s="15"/>
      <c r="AV201" s="3">
        <f t="shared" si="10"/>
        <v>74</v>
      </c>
      <c r="AW201" s="5">
        <f t="shared" si="11"/>
        <v>0.11212121212121212</v>
      </c>
      <c r="AX201" s="16"/>
      <c r="AY201" s="16"/>
      <c r="AZ201" s="16"/>
      <c r="BA201" s="16"/>
    </row>
    <row r="202" spans="1:53" x14ac:dyDescent="0.25">
      <c r="A202" s="2" t="s">
        <v>129</v>
      </c>
      <c r="B202" s="12"/>
      <c r="D202" s="12"/>
      <c r="F202" s="12"/>
      <c r="H202" s="12"/>
      <c r="J202" s="12"/>
      <c r="L202" s="12"/>
      <c r="N202" s="12"/>
      <c r="P202" s="12"/>
      <c r="R202" s="12"/>
      <c r="T202" s="12"/>
      <c r="V202" s="12"/>
      <c r="X202" s="12"/>
      <c r="Z202" s="12"/>
      <c r="AB202" s="12"/>
      <c r="AD202" s="12"/>
      <c r="AF202" s="12"/>
      <c r="AG202" s="3">
        <v>11</v>
      </c>
      <c r="AH202" s="12"/>
      <c r="AJ202" s="12">
        <v>9</v>
      </c>
      <c r="AK202" s="3">
        <v>2</v>
      </c>
      <c r="AL202" s="12"/>
      <c r="AN202" s="12"/>
      <c r="AP202" s="12"/>
      <c r="AQ202" s="3">
        <v>13</v>
      </c>
      <c r="AR202" s="12"/>
      <c r="AT202" s="12"/>
      <c r="AU202" s="15"/>
      <c r="AV202" s="3">
        <f t="shared" si="10"/>
        <v>35</v>
      </c>
      <c r="AW202" s="5">
        <f t="shared" si="11"/>
        <v>5.3030303030303032E-2</v>
      </c>
      <c r="AX202" s="16"/>
      <c r="AY202" s="16"/>
      <c r="AZ202" s="16"/>
      <c r="BA202" s="16"/>
    </row>
    <row r="203" spans="1:53" x14ac:dyDescent="0.25">
      <c r="A203" s="2" t="s">
        <v>93</v>
      </c>
      <c r="B203" s="12">
        <v>8</v>
      </c>
      <c r="C203" s="3">
        <v>14</v>
      </c>
      <c r="D203" s="12">
        <v>12</v>
      </c>
      <c r="E203" s="3">
        <v>5</v>
      </c>
      <c r="F203" s="12">
        <v>12</v>
      </c>
      <c r="G203" s="3">
        <v>1</v>
      </c>
      <c r="H203" s="12">
        <v>1</v>
      </c>
      <c r="J203" s="12"/>
      <c r="L203" s="12"/>
      <c r="N203" s="12"/>
      <c r="P203" s="12">
        <v>2</v>
      </c>
      <c r="R203" s="12"/>
      <c r="T203" s="12"/>
      <c r="V203" s="12"/>
      <c r="X203" s="12"/>
      <c r="Z203" s="12"/>
      <c r="AB203" s="12"/>
      <c r="AD203" s="12"/>
      <c r="AF203" s="12"/>
      <c r="AH203" s="12"/>
      <c r="AJ203" s="12"/>
      <c r="AL203" s="12"/>
      <c r="AN203" s="12"/>
      <c r="AP203" s="12"/>
      <c r="AR203" s="12"/>
      <c r="AT203" s="12"/>
      <c r="AU203" s="15"/>
      <c r="AV203" s="3">
        <f t="shared" si="10"/>
        <v>55</v>
      </c>
      <c r="AW203" s="5">
        <f t="shared" si="11"/>
        <v>8.3333333333333329E-2</v>
      </c>
      <c r="AX203" s="16"/>
      <c r="AY203" s="16"/>
      <c r="AZ203" s="16"/>
      <c r="BA203" s="16"/>
    </row>
    <row r="204" spans="1:53" x14ac:dyDescent="0.25">
      <c r="A204" s="2" t="s">
        <v>95</v>
      </c>
      <c r="B204" s="12"/>
      <c r="C204" s="3">
        <v>1</v>
      </c>
      <c r="D204" s="12">
        <v>5</v>
      </c>
      <c r="E204" s="3">
        <v>13</v>
      </c>
      <c r="F204" s="12">
        <v>13</v>
      </c>
      <c r="G204" s="3">
        <v>2</v>
      </c>
      <c r="H204" s="12">
        <v>1</v>
      </c>
      <c r="J204" s="12">
        <v>7</v>
      </c>
      <c r="L204" s="12"/>
      <c r="N204" s="12"/>
      <c r="P204" s="12"/>
      <c r="R204" s="12"/>
      <c r="T204" s="12"/>
      <c r="V204" s="12"/>
      <c r="X204" s="12"/>
      <c r="Z204" s="12"/>
      <c r="AB204" s="12"/>
      <c r="AD204" s="12"/>
      <c r="AF204" s="12"/>
      <c r="AH204" s="12"/>
      <c r="AJ204" s="12"/>
      <c r="AL204" s="12"/>
      <c r="AN204" s="12"/>
      <c r="AP204" s="12"/>
      <c r="AR204" s="12"/>
      <c r="AT204" s="12"/>
      <c r="AU204" s="15"/>
      <c r="AV204" s="3">
        <f t="shared" si="10"/>
        <v>42</v>
      </c>
      <c r="AW204" s="5">
        <f t="shared" si="11"/>
        <v>6.363636363636363E-2</v>
      </c>
      <c r="AX204" s="16"/>
      <c r="AY204" s="16"/>
      <c r="AZ204" s="16"/>
      <c r="BA204" s="16"/>
    </row>
    <row r="205" spans="1:53" x14ac:dyDescent="0.25">
      <c r="A205" s="2" t="s">
        <v>96</v>
      </c>
      <c r="B205" s="12"/>
      <c r="D205" s="12"/>
      <c r="F205" s="12"/>
      <c r="H205" s="12"/>
      <c r="J205" s="12"/>
      <c r="L205" s="12"/>
      <c r="N205" s="12"/>
      <c r="P205" s="12"/>
      <c r="R205" s="12"/>
      <c r="T205" s="12"/>
      <c r="V205" s="12"/>
      <c r="X205" s="12"/>
      <c r="Y205" s="3">
        <v>2</v>
      </c>
      <c r="Z205" s="12">
        <v>5</v>
      </c>
      <c r="AB205" s="12"/>
      <c r="AD205" s="12"/>
      <c r="AF205" s="12"/>
      <c r="AH205" s="12"/>
      <c r="AJ205" s="12"/>
      <c r="AL205" s="12"/>
      <c r="AN205" s="12"/>
      <c r="AP205" s="12"/>
      <c r="AR205" s="12"/>
      <c r="AT205" s="12"/>
      <c r="AU205" s="15"/>
      <c r="AV205" s="3">
        <f t="shared" si="10"/>
        <v>7</v>
      </c>
      <c r="AW205" s="5">
        <f t="shared" si="11"/>
        <v>1.0606060606060607E-2</v>
      </c>
      <c r="AX205" s="16"/>
      <c r="AY205" s="16"/>
      <c r="AZ205" s="16"/>
      <c r="BA205" s="16"/>
    </row>
    <row r="206" spans="1:53" x14ac:dyDescent="0.25">
      <c r="A206" s="2" t="s">
        <v>99</v>
      </c>
      <c r="B206" s="12">
        <v>8</v>
      </c>
      <c r="C206" s="3">
        <v>13</v>
      </c>
      <c r="D206" s="12">
        <v>13</v>
      </c>
      <c r="E206" s="3">
        <v>13</v>
      </c>
      <c r="F206" s="12">
        <v>1</v>
      </c>
      <c r="G206" s="3">
        <v>1</v>
      </c>
      <c r="H206" s="12">
        <v>1</v>
      </c>
      <c r="I206" s="3">
        <v>5</v>
      </c>
      <c r="J206" s="12"/>
      <c r="K206" s="3">
        <v>6</v>
      </c>
      <c r="L206" s="12">
        <v>11</v>
      </c>
      <c r="M206" s="3">
        <v>10</v>
      </c>
      <c r="N206" s="12">
        <v>1</v>
      </c>
      <c r="P206" s="12"/>
      <c r="Q206" s="3">
        <v>15</v>
      </c>
      <c r="R206" s="12">
        <v>9</v>
      </c>
      <c r="T206" s="12">
        <v>16</v>
      </c>
      <c r="U206" s="3">
        <v>16</v>
      </c>
      <c r="V206" s="12">
        <v>17</v>
      </c>
      <c r="W206" s="3">
        <v>17</v>
      </c>
      <c r="X206" s="12">
        <v>16</v>
      </c>
      <c r="Y206" s="3">
        <v>2</v>
      </c>
      <c r="Z206" s="12">
        <v>15</v>
      </c>
      <c r="AA206" s="3">
        <v>17</v>
      </c>
      <c r="AB206" s="12">
        <v>9</v>
      </c>
      <c r="AD206" s="12">
        <v>16</v>
      </c>
      <c r="AE206" s="3">
        <v>13</v>
      </c>
      <c r="AF206" s="12">
        <v>15</v>
      </c>
      <c r="AG206" s="3">
        <v>16</v>
      </c>
      <c r="AH206" s="12">
        <v>5</v>
      </c>
      <c r="AI206" s="3">
        <v>15</v>
      </c>
      <c r="AJ206" s="12">
        <v>1</v>
      </c>
      <c r="AK206" s="3">
        <v>1</v>
      </c>
      <c r="AL206" s="12">
        <v>3</v>
      </c>
      <c r="AN206" s="12"/>
      <c r="AP206" s="12"/>
      <c r="AR206" s="12"/>
      <c r="AT206" s="12"/>
      <c r="AU206" s="15"/>
      <c r="AV206" s="3">
        <f t="shared" si="10"/>
        <v>317</v>
      </c>
      <c r="AW206" s="5">
        <f t="shared" si="11"/>
        <v>0.48030303030303029</v>
      </c>
      <c r="AX206" s="16"/>
      <c r="AY206" s="16"/>
      <c r="AZ206" s="16"/>
      <c r="BA206" s="16"/>
    </row>
    <row r="207" spans="1:53" x14ac:dyDescent="0.25">
      <c r="A207" s="2" t="s">
        <v>100</v>
      </c>
      <c r="B207" s="12"/>
      <c r="D207" s="12"/>
      <c r="F207" s="12"/>
      <c r="H207" s="12"/>
      <c r="J207" s="12"/>
      <c r="L207" s="12"/>
      <c r="N207" s="12"/>
      <c r="P207" s="12"/>
      <c r="R207" s="12"/>
      <c r="T207" s="12"/>
      <c r="V207" s="12"/>
      <c r="X207" s="12"/>
      <c r="Z207" s="12"/>
      <c r="AB207" s="12"/>
      <c r="AD207" s="12"/>
      <c r="AF207" s="12"/>
      <c r="AH207" s="12"/>
      <c r="AJ207" s="12"/>
      <c r="AL207" s="12"/>
      <c r="AN207" s="12"/>
      <c r="AP207" s="12"/>
      <c r="AR207" s="12"/>
      <c r="AS207" s="3">
        <v>5</v>
      </c>
      <c r="AT207" s="12">
        <v>12</v>
      </c>
      <c r="AU207" s="15"/>
      <c r="AV207" s="3">
        <f t="shared" si="10"/>
        <v>17</v>
      </c>
      <c r="AW207" s="5">
        <f t="shared" si="11"/>
        <v>2.5757575757575757E-2</v>
      </c>
      <c r="AX207" s="16"/>
      <c r="AY207" s="16"/>
      <c r="AZ207" s="16"/>
      <c r="BA207" s="16"/>
    </row>
    <row r="208" spans="1:53" x14ac:dyDescent="0.25">
      <c r="A208" s="2" t="s">
        <v>101</v>
      </c>
      <c r="B208" s="12">
        <v>8</v>
      </c>
      <c r="C208" s="3">
        <v>14</v>
      </c>
      <c r="D208" s="12">
        <v>13</v>
      </c>
      <c r="E208" s="3">
        <v>13</v>
      </c>
      <c r="F208" s="12">
        <v>8</v>
      </c>
      <c r="G208" s="3">
        <v>12</v>
      </c>
      <c r="H208" s="12">
        <v>12</v>
      </c>
      <c r="I208" s="3">
        <v>11</v>
      </c>
      <c r="J208" s="12">
        <v>12</v>
      </c>
      <c r="K208" s="3">
        <v>13</v>
      </c>
      <c r="L208" s="12">
        <v>13</v>
      </c>
      <c r="M208" s="3">
        <v>13</v>
      </c>
      <c r="N208" s="12">
        <v>12</v>
      </c>
      <c r="O208" s="3">
        <v>16</v>
      </c>
      <c r="P208" s="12">
        <v>16</v>
      </c>
      <c r="Q208" s="3">
        <v>16</v>
      </c>
      <c r="R208" s="12">
        <v>15</v>
      </c>
      <c r="S208" s="3">
        <v>15</v>
      </c>
      <c r="T208" s="12">
        <v>2</v>
      </c>
      <c r="U208" s="3">
        <v>16</v>
      </c>
      <c r="V208" s="12">
        <v>17</v>
      </c>
      <c r="W208" s="3">
        <v>17</v>
      </c>
      <c r="X208" s="12">
        <v>6</v>
      </c>
      <c r="Y208" s="3">
        <v>15</v>
      </c>
      <c r="Z208" s="12">
        <v>16</v>
      </c>
      <c r="AA208" s="3">
        <v>17</v>
      </c>
      <c r="AB208" s="12">
        <v>16</v>
      </c>
      <c r="AC208" s="3">
        <v>13</v>
      </c>
      <c r="AD208" s="12">
        <v>16</v>
      </c>
      <c r="AE208" s="3">
        <v>14</v>
      </c>
      <c r="AF208" s="12">
        <v>15</v>
      </c>
      <c r="AG208" s="3">
        <v>16</v>
      </c>
      <c r="AH208" s="12">
        <v>16</v>
      </c>
      <c r="AI208" s="3">
        <v>14</v>
      </c>
      <c r="AJ208" s="12">
        <v>7</v>
      </c>
      <c r="AK208" s="3">
        <v>16</v>
      </c>
      <c r="AL208" s="12">
        <v>16</v>
      </c>
      <c r="AM208" s="3">
        <v>16</v>
      </c>
      <c r="AN208" s="12"/>
      <c r="AO208" s="3">
        <v>3</v>
      </c>
      <c r="AP208" s="12"/>
      <c r="AQ208" s="3">
        <v>13</v>
      </c>
      <c r="AR208" s="12">
        <v>16</v>
      </c>
      <c r="AS208" s="3">
        <v>16</v>
      </c>
      <c r="AT208" s="12">
        <v>16</v>
      </c>
      <c r="AU208" s="15"/>
      <c r="AV208" s="3">
        <f t="shared" si="10"/>
        <v>577</v>
      </c>
      <c r="AW208" s="5">
        <f t="shared" si="11"/>
        <v>0.87424242424242427</v>
      </c>
      <c r="AX208" s="16"/>
      <c r="AY208" s="16"/>
      <c r="AZ208" s="16"/>
      <c r="BA208" s="16"/>
    </row>
    <row r="209" spans="1:53" x14ac:dyDescent="0.25">
      <c r="A209" s="2" t="s">
        <v>102</v>
      </c>
      <c r="B209" s="12"/>
      <c r="D209" s="12"/>
      <c r="F209" s="12"/>
      <c r="H209" s="12"/>
      <c r="J209" s="12"/>
      <c r="L209" s="12"/>
      <c r="N209" s="12"/>
      <c r="P209" s="12"/>
      <c r="R209" s="12"/>
      <c r="T209" s="12"/>
      <c r="V209" s="12"/>
      <c r="X209" s="12"/>
      <c r="Z209" s="12"/>
      <c r="AB209" s="12"/>
      <c r="AD209" s="12"/>
      <c r="AF209" s="12"/>
      <c r="AH209" s="12"/>
      <c r="AJ209" s="12"/>
      <c r="AL209" s="12"/>
      <c r="AN209" s="12">
        <v>2</v>
      </c>
      <c r="AP209" s="12"/>
      <c r="AR209" s="12"/>
      <c r="AT209" s="12"/>
      <c r="AU209" s="15"/>
      <c r="AV209" s="3">
        <f t="shared" si="10"/>
        <v>2</v>
      </c>
      <c r="AW209" s="5">
        <f t="shared" si="11"/>
        <v>3.0303030303030303E-3</v>
      </c>
      <c r="AX209" s="16"/>
      <c r="AY209" s="16"/>
      <c r="AZ209" s="16"/>
      <c r="BA209" s="16"/>
    </row>
    <row r="210" spans="1:53" x14ac:dyDescent="0.25">
      <c r="A210" s="2" t="s">
        <v>107</v>
      </c>
      <c r="B210" s="12"/>
      <c r="D210" s="12"/>
      <c r="F210" s="12"/>
      <c r="H210" s="12"/>
      <c r="J210" s="12"/>
      <c r="L210" s="12"/>
      <c r="N210" s="12"/>
      <c r="P210" s="12"/>
      <c r="R210" s="12"/>
      <c r="T210" s="12"/>
      <c r="V210" s="12"/>
      <c r="X210" s="12"/>
      <c r="Z210" s="12"/>
      <c r="AB210" s="12"/>
      <c r="AD210" s="12"/>
      <c r="AF210" s="12"/>
      <c r="AH210" s="12"/>
      <c r="AJ210" s="12"/>
      <c r="AL210" s="12"/>
      <c r="AN210" s="12"/>
      <c r="AP210" s="12"/>
      <c r="AR210" s="12"/>
      <c r="AT210" s="12">
        <v>3</v>
      </c>
      <c r="AU210" s="15"/>
      <c r="AV210" s="3">
        <f t="shared" si="10"/>
        <v>3</v>
      </c>
      <c r="AW210" s="5">
        <f t="shared" si="11"/>
        <v>4.5454545454545452E-3</v>
      </c>
      <c r="AX210" s="16"/>
      <c r="AY210" s="16"/>
      <c r="AZ210" s="16"/>
      <c r="BA210" s="16"/>
    </row>
    <row r="211" spans="1:53" x14ac:dyDescent="0.25">
      <c r="A211" s="2" t="s">
        <v>104</v>
      </c>
      <c r="B211" s="12" t="s">
        <v>36</v>
      </c>
      <c r="C211" s="3" t="s">
        <v>36</v>
      </c>
      <c r="D211" s="12" t="s">
        <v>36</v>
      </c>
      <c r="E211" s="3" t="s">
        <v>36</v>
      </c>
      <c r="F211" s="12" t="s">
        <v>36</v>
      </c>
      <c r="G211" s="3" t="s">
        <v>36</v>
      </c>
      <c r="H211" s="12" t="s">
        <v>36</v>
      </c>
      <c r="I211" s="3" t="s">
        <v>36</v>
      </c>
      <c r="J211" s="12" t="s">
        <v>36</v>
      </c>
      <c r="K211" s="3" t="s">
        <v>36</v>
      </c>
      <c r="L211" s="12" t="s">
        <v>36</v>
      </c>
      <c r="M211" s="3" t="s">
        <v>36</v>
      </c>
      <c r="N211" s="12" t="s">
        <v>36</v>
      </c>
      <c r="O211" s="3" t="s">
        <v>36</v>
      </c>
      <c r="P211" s="12" t="s">
        <v>36</v>
      </c>
      <c r="Q211" s="3" t="s">
        <v>36</v>
      </c>
      <c r="R211" s="12" t="s">
        <v>36</v>
      </c>
      <c r="S211" s="3" t="s">
        <v>36</v>
      </c>
      <c r="T211" s="12"/>
      <c r="V211" s="12"/>
      <c r="X211" s="12">
        <v>4</v>
      </c>
      <c r="Y211" s="3">
        <v>2</v>
      </c>
      <c r="Z211" s="12"/>
      <c r="AB211" s="12"/>
      <c r="AD211" s="12"/>
      <c r="AF211" s="12"/>
      <c r="AH211" s="12"/>
      <c r="AJ211" s="12"/>
      <c r="AL211" s="12"/>
      <c r="AN211" s="12"/>
      <c r="AP211" s="12"/>
      <c r="AR211" s="12">
        <v>5</v>
      </c>
      <c r="AT211" s="12"/>
      <c r="AU211" s="15"/>
      <c r="AV211" s="3">
        <f t="shared" si="10"/>
        <v>11</v>
      </c>
      <c r="AW211" s="5">
        <f t="shared" si="11"/>
        <v>1.6666666666666666E-2</v>
      </c>
      <c r="AX211" s="16"/>
      <c r="AY211" s="16"/>
      <c r="AZ211" s="16"/>
      <c r="BA211" s="16"/>
    </row>
    <row r="212" spans="1:53" x14ac:dyDescent="0.25">
      <c r="A212" s="2" t="s">
        <v>105</v>
      </c>
      <c r="B212" s="12">
        <v>3</v>
      </c>
      <c r="C212" s="3">
        <v>7</v>
      </c>
      <c r="D212" s="12">
        <v>11</v>
      </c>
      <c r="E212" s="3">
        <v>9</v>
      </c>
      <c r="F212" s="12">
        <v>13</v>
      </c>
      <c r="G212" s="3">
        <v>9</v>
      </c>
      <c r="H212" s="12">
        <v>12</v>
      </c>
      <c r="I212" s="3">
        <v>11</v>
      </c>
      <c r="J212" s="12">
        <v>12</v>
      </c>
      <c r="K212" s="3">
        <v>8</v>
      </c>
      <c r="L212" s="12">
        <v>9</v>
      </c>
      <c r="M212" s="3">
        <v>13</v>
      </c>
      <c r="N212" s="12"/>
      <c r="O212" s="3">
        <v>10</v>
      </c>
      <c r="P212" s="12">
        <v>15</v>
      </c>
      <c r="Q212" s="3">
        <v>10</v>
      </c>
      <c r="R212" s="12">
        <v>3</v>
      </c>
      <c r="S212" s="3">
        <v>8</v>
      </c>
      <c r="T212" s="12"/>
      <c r="V212" s="12"/>
      <c r="X212" s="12">
        <v>6</v>
      </c>
      <c r="Y212" s="3">
        <v>2</v>
      </c>
      <c r="Z212" s="12">
        <v>15</v>
      </c>
      <c r="AA212" s="3">
        <v>17</v>
      </c>
      <c r="AB212" s="12">
        <v>16</v>
      </c>
      <c r="AC212" s="3">
        <v>16</v>
      </c>
      <c r="AD212" s="12">
        <v>12</v>
      </c>
      <c r="AE212" s="3">
        <v>15</v>
      </c>
      <c r="AF212" s="12">
        <v>15</v>
      </c>
      <c r="AG212" s="3">
        <v>16</v>
      </c>
      <c r="AH212" s="12">
        <v>16</v>
      </c>
      <c r="AI212" s="3">
        <v>16</v>
      </c>
      <c r="AJ212" s="12">
        <v>16</v>
      </c>
      <c r="AK212" s="3">
        <v>16</v>
      </c>
      <c r="AL212" s="12">
        <v>16</v>
      </c>
      <c r="AM212" s="3">
        <v>16</v>
      </c>
      <c r="AN212" s="12">
        <v>9</v>
      </c>
      <c r="AO212" s="3">
        <v>13</v>
      </c>
      <c r="AP212" s="12">
        <v>16</v>
      </c>
      <c r="AQ212" s="3">
        <v>16</v>
      </c>
      <c r="AR212" s="12">
        <v>16</v>
      </c>
      <c r="AS212" s="3">
        <v>10</v>
      </c>
      <c r="AT212" s="12">
        <v>16</v>
      </c>
      <c r="AU212" s="15"/>
      <c r="AV212" s="3">
        <f t="shared" si="10"/>
        <v>485</v>
      </c>
      <c r="AW212" s="5">
        <f t="shared" si="11"/>
        <v>0.73484848484848486</v>
      </c>
      <c r="AX212" s="16"/>
      <c r="AY212" s="16"/>
      <c r="AZ212" s="16"/>
      <c r="BA212" s="16"/>
    </row>
    <row r="213" spans="1:53" x14ac:dyDescent="0.25">
      <c r="A213" s="2" t="s">
        <v>106</v>
      </c>
      <c r="B213" s="12"/>
      <c r="D213" s="12"/>
      <c r="F213" s="12"/>
      <c r="H213" s="12"/>
      <c r="J213" s="12"/>
      <c r="L213" s="12"/>
      <c r="N213" s="12"/>
      <c r="P213" s="12">
        <v>4</v>
      </c>
      <c r="R213" s="12"/>
      <c r="S213" s="3">
        <v>1</v>
      </c>
      <c r="T213" s="12"/>
      <c r="V213" s="12"/>
      <c r="X213" s="12"/>
      <c r="Z213" s="12"/>
      <c r="AB213" s="12"/>
      <c r="AD213" s="12"/>
      <c r="AF213" s="12"/>
      <c r="AH213" s="12"/>
      <c r="AJ213" s="12"/>
      <c r="AL213" s="12"/>
      <c r="AN213" s="12">
        <v>6</v>
      </c>
      <c r="AP213" s="12"/>
      <c r="AR213" s="12"/>
      <c r="AT213" s="12">
        <v>14</v>
      </c>
      <c r="AU213" s="15"/>
      <c r="AV213" s="3">
        <f t="shared" si="10"/>
        <v>25</v>
      </c>
      <c r="AW213" s="5">
        <f t="shared" si="11"/>
        <v>3.787878787878788E-2</v>
      </c>
      <c r="AX213" s="16"/>
      <c r="AY213" s="16"/>
      <c r="AZ213" s="16"/>
      <c r="BA213" s="16"/>
    </row>
    <row r="214" spans="1:53" x14ac:dyDescent="0.25">
      <c r="A214" s="2" t="s">
        <v>110</v>
      </c>
      <c r="B214" s="12"/>
      <c r="D214" s="12"/>
      <c r="F214" s="12"/>
      <c r="H214" s="12">
        <v>11</v>
      </c>
      <c r="I214" s="3">
        <v>3</v>
      </c>
      <c r="J214" s="12"/>
      <c r="L214" s="12"/>
      <c r="N214" s="12"/>
      <c r="P214" s="12"/>
      <c r="R214" s="12"/>
      <c r="T214" s="12"/>
      <c r="V214" s="12"/>
      <c r="X214" s="12"/>
      <c r="Z214" s="12"/>
      <c r="AB214" s="12"/>
      <c r="AD214" s="12"/>
      <c r="AF214" s="12"/>
      <c r="AH214" s="12"/>
      <c r="AJ214" s="12"/>
      <c r="AL214" s="12"/>
      <c r="AN214" s="12"/>
      <c r="AP214" s="12"/>
      <c r="AR214" s="12"/>
      <c r="AT214" s="12"/>
      <c r="AU214" s="15"/>
      <c r="AV214" s="3">
        <f t="shared" si="10"/>
        <v>14</v>
      </c>
      <c r="AW214" s="5">
        <f t="shared" si="11"/>
        <v>2.1212121212121213E-2</v>
      </c>
      <c r="AX214" s="16"/>
      <c r="AY214" s="16"/>
      <c r="AZ214" s="16"/>
      <c r="BA214" s="16"/>
    </row>
    <row r="215" spans="1:53" x14ac:dyDescent="0.25">
      <c r="A215" s="2" t="s">
        <v>112</v>
      </c>
      <c r="B215" s="12"/>
      <c r="D215" s="12"/>
      <c r="F215" s="12"/>
      <c r="H215" s="12"/>
      <c r="J215" s="12"/>
      <c r="L215" s="12"/>
      <c r="N215" s="12"/>
      <c r="P215" s="12"/>
      <c r="R215" s="12"/>
      <c r="T215" s="12"/>
      <c r="V215" s="12">
        <v>3</v>
      </c>
      <c r="X215" s="12"/>
      <c r="Z215" s="12">
        <v>6</v>
      </c>
      <c r="AB215" s="12"/>
      <c r="AD215" s="12"/>
      <c r="AF215" s="12"/>
      <c r="AH215" s="12"/>
      <c r="AJ215" s="12"/>
      <c r="AL215" s="12"/>
      <c r="AM215" s="3">
        <v>1</v>
      </c>
      <c r="AN215" s="12"/>
      <c r="AO215" s="3">
        <v>9</v>
      </c>
      <c r="AP215" s="12">
        <v>1</v>
      </c>
      <c r="AR215" s="12"/>
      <c r="AT215" s="12"/>
      <c r="AU215" s="15"/>
      <c r="AV215" s="3">
        <f t="shared" si="10"/>
        <v>20</v>
      </c>
      <c r="AW215" s="5">
        <f t="shared" si="11"/>
        <v>3.0303030303030304E-2</v>
      </c>
      <c r="AX215" s="16"/>
      <c r="AY215" s="16"/>
      <c r="AZ215" s="16"/>
      <c r="BA215" s="16"/>
    </row>
    <row r="216" spans="1:53" x14ac:dyDescent="0.25">
      <c r="A216" s="2" t="s">
        <v>114</v>
      </c>
      <c r="B216" s="12"/>
      <c r="D216" s="12"/>
      <c r="F216" s="12"/>
      <c r="H216" s="12">
        <v>3</v>
      </c>
      <c r="I216" s="3">
        <v>1</v>
      </c>
      <c r="J216" s="12"/>
      <c r="L216" s="12"/>
      <c r="N216" s="12"/>
      <c r="P216" s="12"/>
      <c r="R216" s="12"/>
      <c r="T216" s="12"/>
      <c r="V216" s="12"/>
      <c r="W216" s="3">
        <v>3</v>
      </c>
      <c r="X216" s="12">
        <v>16</v>
      </c>
      <c r="Y216" s="3">
        <v>16</v>
      </c>
      <c r="Z216" s="12">
        <v>16</v>
      </c>
      <c r="AA216" s="3">
        <v>17</v>
      </c>
      <c r="AB216" s="12">
        <v>16</v>
      </c>
      <c r="AC216" s="3">
        <v>15</v>
      </c>
      <c r="AD216" s="12">
        <v>11</v>
      </c>
      <c r="AE216" s="3">
        <v>12</v>
      </c>
      <c r="AF216" s="12">
        <v>13</v>
      </c>
      <c r="AG216" s="3">
        <v>16</v>
      </c>
      <c r="AH216" s="12">
        <v>16</v>
      </c>
      <c r="AI216" s="3">
        <v>16</v>
      </c>
      <c r="AJ216" s="12">
        <v>15</v>
      </c>
      <c r="AK216" s="3">
        <v>9</v>
      </c>
      <c r="AL216" s="12"/>
      <c r="AM216" s="3">
        <v>9</v>
      </c>
      <c r="AN216" s="12"/>
      <c r="AO216" s="3">
        <v>11</v>
      </c>
      <c r="AP216" s="12">
        <v>7</v>
      </c>
      <c r="AQ216" s="3">
        <v>1</v>
      </c>
      <c r="AR216" s="12"/>
      <c r="AT216" s="12"/>
      <c r="AU216" s="15"/>
      <c r="AV216" s="3">
        <f t="shared" si="10"/>
        <v>239</v>
      </c>
      <c r="AW216" s="5">
        <f t="shared" si="11"/>
        <v>0.36212121212121212</v>
      </c>
      <c r="AX216" s="16"/>
      <c r="AY216" s="16"/>
      <c r="AZ216" s="16"/>
      <c r="BA216" s="16"/>
    </row>
    <row r="217" spans="1:53" x14ac:dyDescent="0.25">
      <c r="A217" s="2" t="s">
        <v>115</v>
      </c>
      <c r="B217" s="12"/>
      <c r="D217" s="12"/>
      <c r="F217" s="12"/>
      <c r="H217" s="12"/>
      <c r="J217" s="12"/>
      <c r="L217" s="12"/>
      <c r="N217" s="12"/>
      <c r="O217" s="3">
        <v>8</v>
      </c>
      <c r="P217" s="12">
        <v>10</v>
      </c>
      <c r="Q217" s="3">
        <v>11</v>
      </c>
      <c r="R217" s="12"/>
      <c r="T217" s="12"/>
      <c r="V217" s="12">
        <v>2</v>
      </c>
      <c r="X217" s="12"/>
      <c r="Z217" s="12"/>
      <c r="AB217" s="12"/>
      <c r="AD217" s="12"/>
      <c r="AF217" s="12"/>
      <c r="AH217" s="12"/>
      <c r="AJ217" s="12">
        <v>1</v>
      </c>
      <c r="AL217" s="12"/>
      <c r="AN217" s="12"/>
      <c r="AP217" s="12"/>
      <c r="AR217" s="12">
        <v>9</v>
      </c>
      <c r="AT217" s="12"/>
      <c r="AU217" s="15"/>
      <c r="AV217" s="3">
        <f t="shared" si="10"/>
        <v>41</v>
      </c>
      <c r="AW217" s="5">
        <f t="shared" si="11"/>
        <v>6.2121212121212119E-2</v>
      </c>
      <c r="AX217" s="16"/>
      <c r="AY217" s="16"/>
      <c r="AZ217" s="16"/>
      <c r="BA217" s="16"/>
    </row>
    <row r="218" spans="1:53" x14ac:dyDescent="0.25">
      <c r="A218" s="2" t="s">
        <v>118</v>
      </c>
      <c r="B218" s="12"/>
      <c r="C218" s="3">
        <v>1</v>
      </c>
      <c r="D218" s="12">
        <v>2</v>
      </c>
      <c r="F218" s="12"/>
      <c r="H218" s="12"/>
      <c r="J218" s="12"/>
      <c r="L218" s="12"/>
      <c r="N218" s="12"/>
      <c r="P218" s="12"/>
      <c r="R218" s="12"/>
      <c r="T218" s="12"/>
      <c r="V218" s="12"/>
      <c r="X218" s="12"/>
      <c r="Z218" s="12"/>
      <c r="AB218" s="12"/>
      <c r="AD218" s="12"/>
      <c r="AF218" s="12"/>
      <c r="AH218" s="12"/>
      <c r="AJ218" s="12"/>
      <c r="AL218" s="12"/>
      <c r="AN218" s="12"/>
      <c r="AP218" s="12"/>
      <c r="AR218" s="12"/>
      <c r="AT218" s="12"/>
      <c r="AU218" s="15"/>
      <c r="AV218" s="3">
        <f t="shared" si="10"/>
        <v>3</v>
      </c>
      <c r="AW218" s="5">
        <f t="shared" si="11"/>
        <v>4.5454545454545452E-3</v>
      </c>
      <c r="AX218" s="16"/>
      <c r="AY218" s="16"/>
      <c r="AZ218" s="16"/>
      <c r="BA218" s="16"/>
    </row>
    <row r="219" spans="1:53" x14ac:dyDescent="0.25">
      <c r="A219" s="2" t="s">
        <v>119</v>
      </c>
      <c r="B219" s="12"/>
      <c r="D219" s="12"/>
      <c r="F219" s="12"/>
      <c r="H219" s="12"/>
      <c r="J219" s="12"/>
      <c r="L219" s="12"/>
      <c r="N219" s="12"/>
      <c r="P219" s="12"/>
      <c r="R219" s="12"/>
      <c r="T219" s="12"/>
      <c r="V219" s="12"/>
      <c r="X219" s="12"/>
      <c r="Z219" s="12"/>
      <c r="AB219" s="12">
        <v>2</v>
      </c>
      <c r="AD219" s="12"/>
      <c r="AF219" s="12"/>
      <c r="AH219" s="12"/>
      <c r="AJ219" s="12"/>
      <c r="AL219" s="12"/>
      <c r="AN219" s="12"/>
      <c r="AP219" s="12"/>
      <c r="AR219" s="12"/>
      <c r="AT219" s="12"/>
      <c r="AU219" s="15"/>
      <c r="AV219" s="3">
        <f t="shared" si="10"/>
        <v>2</v>
      </c>
      <c r="AW219" s="5">
        <f t="shared" si="11"/>
        <v>3.0303030303030303E-3</v>
      </c>
      <c r="AX219" s="16"/>
      <c r="AY219" s="16"/>
      <c r="AZ219" s="16"/>
      <c r="BA219" s="16"/>
    </row>
    <row r="220" spans="1:53" x14ac:dyDescent="0.25">
      <c r="A220" s="2" t="s">
        <v>120</v>
      </c>
      <c r="B220" s="12"/>
      <c r="D220" s="12"/>
      <c r="F220" s="12"/>
      <c r="H220" s="12"/>
      <c r="J220" s="12"/>
      <c r="L220" s="12"/>
      <c r="N220" s="12"/>
      <c r="P220" s="12">
        <v>2</v>
      </c>
      <c r="Q220" s="3">
        <v>11</v>
      </c>
      <c r="R220" s="12">
        <v>15</v>
      </c>
      <c r="S220" s="3">
        <v>1</v>
      </c>
      <c r="T220" s="12">
        <v>12</v>
      </c>
      <c r="U220" s="3">
        <v>16</v>
      </c>
      <c r="V220" s="12">
        <v>1</v>
      </c>
      <c r="X220" s="12"/>
      <c r="Y220" s="3">
        <v>9</v>
      </c>
      <c r="Z220" s="12">
        <v>6</v>
      </c>
      <c r="AA220" s="3">
        <v>13</v>
      </c>
      <c r="AB220" s="12">
        <v>1</v>
      </c>
      <c r="AD220" s="12"/>
      <c r="AF220" s="12"/>
      <c r="AG220" s="3">
        <v>1</v>
      </c>
      <c r="AH220" s="12">
        <v>16</v>
      </c>
      <c r="AI220" s="3">
        <v>5</v>
      </c>
      <c r="AJ220" s="12">
        <v>16</v>
      </c>
      <c r="AK220" s="3">
        <v>11</v>
      </c>
      <c r="AL220" s="12">
        <v>16</v>
      </c>
      <c r="AM220" s="3">
        <v>14</v>
      </c>
      <c r="AN220" s="12"/>
      <c r="AO220" s="3">
        <v>13</v>
      </c>
      <c r="AP220" s="12">
        <v>16</v>
      </c>
      <c r="AQ220" s="3">
        <v>16</v>
      </c>
      <c r="AR220" s="12">
        <v>16</v>
      </c>
      <c r="AS220" s="3">
        <v>16</v>
      </c>
      <c r="AT220" s="12">
        <v>12</v>
      </c>
      <c r="AU220" s="15"/>
      <c r="AV220" s="3">
        <f t="shared" si="10"/>
        <v>255</v>
      </c>
      <c r="AW220" s="5">
        <f t="shared" si="11"/>
        <v>0.38636363636363635</v>
      </c>
      <c r="AX220" s="16"/>
      <c r="AY220" s="16"/>
      <c r="AZ220" s="16"/>
      <c r="BA220" s="16"/>
    </row>
    <row r="221" spans="1:53" x14ac:dyDescent="0.25">
      <c r="A221" s="23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6"/>
      <c r="AY221" s="16"/>
      <c r="AZ221" s="16"/>
      <c r="BA221" s="16"/>
    </row>
    <row r="222" spans="1:53" x14ac:dyDescent="0.25">
      <c r="A222" s="23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6"/>
      <c r="AY222" s="16"/>
      <c r="AZ222" s="16"/>
      <c r="BA222" s="16"/>
    </row>
    <row r="223" spans="1:53" x14ac:dyDescent="0.25">
      <c r="A223" s="16" t="s">
        <v>36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8"/>
      <c r="AW223" s="17"/>
    </row>
    <row r="224" spans="1:53" ht="23" x14ac:dyDescent="0.5">
      <c r="A224" s="25" t="s">
        <v>130</v>
      </c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2"/>
      <c r="AS224" s="22"/>
      <c r="AT224" s="22"/>
      <c r="AU224" s="17"/>
      <c r="AV224" s="18"/>
      <c r="AW224" s="17"/>
    </row>
    <row r="225" spans="1:53" x14ac:dyDescent="0.25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8"/>
      <c r="AW225" s="17"/>
    </row>
    <row r="226" spans="1:53" s="21" customFormat="1" ht="13" x14ac:dyDescent="0.3">
      <c r="A226" s="1" t="s">
        <v>2</v>
      </c>
      <c r="B226" s="11">
        <v>1982</v>
      </c>
      <c r="C226" s="4">
        <v>1983</v>
      </c>
      <c r="D226" s="11">
        <v>1984</v>
      </c>
      <c r="E226" s="4">
        <v>1985</v>
      </c>
      <c r="F226" s="11">
        <v>1986</v>
      </c>
      <c r="G226" s="4">
        <v>1987</v>
      </c>
      <c r="H226" s="11">
        <v>1988</v>
      </c>
      <c r="I226" s="4">
        <v>1989</v>
      </c>
      <c r="J226" s="11">
        <v>1990</v>
      </c>
      <c r="K226" s="4">
        <v>1991</v>
      </c>
      <c r="L226" s="11">
        <v>1992</v>
      </c>
      <c r="M226" s="4">
        <v>1993</v>
      </c>
      <c r="N226" s="11">
        <v>1994</v>
      </c>
      <c r="O226" s="4">
        <v>1995</v>
      </c>
      <c r="P226" s="11">
        <v>1996</v>
      </c>
      <c r="Q226" s="4">
        <v>1997</v>
      </c>
      <c r="R226" s="11">
        <v>1998</v>
      </c>
      <c r="S226" s="4">
        <v>1999</v>
      </c>
      <c r="T226" s="11">
        <v>2000</v>
      </c>
      <c r="U226" s="4">
        <v>2001</v>
      </c>
      <c r="V226" s="11">
        <v>2002</v>
      </c>
      <c r="W226" s="4">
        <v>2003</v>
      </c>
      <c r="X226" s="11">
        <v>2004</v>
      </c>
      <c r="Y226" s="4">
        <v>2005</v>
      </c>
      <c r="Z226" s="11">
        <v>2006</v>
      </c>
      <c r="AA226" s="4">
        <v>2007</v>
      </c>
      <c r="AB226" s="11">
        <v>2008</v>
      </c>
      <c r="AC226" s="4">
        <v>2009</v>
      </c>
      <c r="AD226" s="11">
        <v>2010</v>
      </c>
      <c r="AE226" s="4">
        <v>2011</v>
      </c>
      <c r="AF226" s="11">
        <v>2012</v>
      </c>
      <c r="AG226" s="1">
        <v>2013</v>
      </c>
      <c r="AH226" s="13">
        <v>2014</v>
      </c>
      <c r="AI226" s="4">
        <v>2015</v>
      </c>
      <c r="AJ226" s="11">
        <v>2016</v>
      </c>
      <c r="AK226" s="4">
        <v>2017</v>
      </c>
      <c r="AL226" s="11">
        <v>2018</v>
      </c>
      <c r="AM226" s="4">
        <v>2019</v>
      </c>
      <c r="AN226" s="11">
        <v>2020</v>
      </c>
      <c r="AO226" s="4" t="s">
        <v>3</v>
      </c>
      <c r="AP226" s="11" t="s">
        <v>4</v>
      </c>
      <c r="AQ226" s="4">
        <v>2022</v>
      </c>
      <c r="AR226" s="11">
        <v>2023</v>
      </c>
      <c r="AS226" s="4">
        <v>2024</v>
      </c>
      <c r="AT226" s="11">
        <v>2025</v>
      </c>
      <c r="AU226" s="14"/>
      <c r="AV226" s="6" t="s">
        <v>131</v>
      </c>
      <c r="AW226" s="20"/>
    </row>
    <row r="227" spans="1:53" s="21" customFormat="1" ht="13" x14ac:dyDescent="0.3">
      <c r="A227" s="2" t="s">
        <v>7</v>
      </c>
      <c r="B227" s="11"/>
      <c r="C227" s="4"/>
      <c r="D227" s="11"/>
      <c r="E227" s="4"/>
      <c r="F227" s="11"/>
      <c r="G227" s="4"/>
      <c r="H227" s="11"/>
      <c r="I227" s="4"/>
      <c r="J227" s="11"/>
      <c r="K227" s="4"/>
      <c r="L227" s="11"/>
      <c r="M227" s="4"/>
      <c r="N227" s="11"/>
      <c r="O227" s="4"/>
      <c r="P227" s="11"/>
      <c r="Q227" s="4"/>
      <c r="R227" s="11"/>
      <c r="S227" s="4"/>
      <c r="T227" s="11"/>
      <c r="U227" s="4"/>
      <c r="V227" s="11"/>
      <c r="W227" s="4"/>
      <c r="X227" s="11"/>
      <c r="Y227" s="4"/>
      <c r="Z227" s="11"/>
      <c r="AA227" s="4"/>
      <c r="AB227" s="11"/>
      <c r="AC227" s="4"/>
      <c r="AD227" s="11"/>
      <c r="AE227" s="4"/>
      <c r="AF227" s="11"/>
      <c r="AG227" s="1"/>
      <c r="AH227" s="13"/>
      <c r="AI227" s="1"/>
      <c r="AJ227" s="11"/>
      <c r="AK227" s="4"/>
      <c r="AL227" s="12">
        <v>25</v>
      </c>
      <c r="AM227" s="3"/>
      <c r="AN227" s="12"/>
      <c r="AO227" s="3"/>
      <c r="AP227" s="12"/>
      <c r="AQ227" s="3"/>
      <c r="AR227" s="12"/>
      <c r="AS227" s="3"/>
      <c r="AT227" s="12"/>
      <c r="AU227" s="14"/>
      <c r="AV227" s="7" t="s">
        <v>132</v>
      </c>
      <c r="AW227" s="20"/>
    </row>
    <row r="228" spans="1:53" s="21" customFormat="1" ht="13" x14ac:dyDescent="0.3">
      <c r="A228" s="2" t="s">
        <v>8</v>
      </c>
      <c r="B228" s="11"/>
      <c r="C228" s="4"/>
      <c r="D228" s="11"/>
      <c r="E228" s="4"/>
      <c r="F228" s="11"/>
      <c r="G228" s="4"/>
      <c r="H228" s="11"/>
      <c r="I228" s="4"/>
      <c r="J228" s="11"/>
      <c r="K228" s="4"/>
      <c r="L228" s="11"/>
      <c r="M228" s="4"/>
      <c r="N228" s="11"/>
      <c r="O228" s="4"/>
      <c r="P228" s="11"/>
      <c r="Q228" s="4"/>
      <c r="R228" s="11"/>
      <c r="S228" s="4"/>
      <c r="T228" s="11"/>
      <c r="U228" s="4"/>
      <c r="V228" s="11"/>
      <c r="W228" s="4"/>
      <c r="X228" s="11"/>
      <c r="Y228" s="4"/>
      <c r="Z228" s="11"/>
      <c r="AA228" s="4"/>
      <c r="AB228" s="11"/>
      <c r="AC228" s="4"/>
      <c r="AD228" s="11"/>
      <c r="AE228" s="4"/>
      <c r="AF228" s="11"/>
      <c r="AG228" s="3">
        <v>19</v>
      </c>
      <c r="AH228" s="12">
        <v>24</v>
      </c>
      <c r="AI228" s="3"/>
      <c r="AJ228" s="12"/>
      <c r="AK228" s="3"/>
      <c r="AL228" s="11"/>
      <c r="AM228" s="4"/>
      <c r="AN228" s="12"/>
      <c r="AO228" s="4"/>
      <c r="AP228" s="11"/>
      <c r="AQ228" s="4"/>
      <c r="AR228" s="11"/>
      <c r="AS228" s="4"/>
      <c r="AT228" s="11"/>
      <c r="AU228" s="14"/>
      <c r="AV228" s="7" t="s">
        <v>133</v>
      </c>
      <c r="AW228" s="20"/>
    </row>
    <row r="229" spans="1:53" x14ac:dyDescent="0.25">
      <c r="A229" s="2" t="s">
        <v>9</v>
      </c>
      <c r="B229" s="12">
        <v>5</v>
      </c>
      <c r="C229" s="3">
        <v>8</v>
      </c>
      <c r="D229" s="12">
        <v>9</v>
      </c>
      <c r="E229" s="3">
        <v>11</v>
      </c>
      <c r="F229" s="12">
        <v>13</v>
      </c>
      <c r="G229" s="3">
        <v>17</v>
      </c>
      <c r="H229" s="12">
        <v>14</v>
      </c>
      <c r="I229" s="3">
        <v>6</v>
      </c>
      <c r="J229" s="12">
        <v>14</v>
      </c>
      <c r="L229" s="12"/>
      <c r="M229" s="3">
        <v>15</v>
      </c>
      <c r="N229" s="12">
        <v>12</v>
      </c>
      <c r="O229" s="3">
        <v>12</v>
      </c>
      <c r="P229" s="12">
        <v>19</v>
      </c>
      <c r="Q229" s="3">
        <v>9</v>
      </c>
      <c r="R229" s="12">
        <v>16</v>
      </c>
      <c r="S229" s="3">
        <v>14</v>
      </c>
      <c r="T229" s="12">
        <v>3</v>
      </c>
      <c r="U229" s="3">
        <v>3</v>
      </c>
      <c r="V229" s="12">
        <v>6</v>
      </c>
      <c r="W229" s="3">
        <v>10</v>
      </c>
      <c r="X229" s="12">
        <v>14</v>
      </c>
      <c r="Y229" s="3">
        <v>5</v>
      </c>
      <c r="Z229" s="12">
        <v>18</v>
      </c>
      <c r="AB229" s="12">
        <v>25</v>
      </c>
      <c r="AC229" s="3">
        <v>18</v>
      </c>
      <c r="AD229" s="12">
        <v>18</v>
      </c>
      <c r="AF229" s="12"/>
      <c r="AG229" s="3">
        <v>25</v>
      </c>
      <c r="AH229" s="12">
        <v>13</v>
      </c>
      <c r="AI229" s="3">
        <v>13</v>
      </c>
      <c r="AJ229" s="12">
        <v>20</v>
      </c>
      <c r="AK229" s="3">
        <v>24</v>
      </c>
      <c r="AL229" s="12">
        <v>20</v>
      </c>
      <c r="AM229" s="3">
        <v>24</v>
      </c>
      <c r="AN229" s="12"/>
      <c r="AP229" s="12"/>
      <c r="AR229" s="12"/>
      <c r="AT229" s="12"/>
      <c r="AU229" s="15"/>
      <c r="AV229" s="7" t="s">
        <v>134</v>
      </c>
      <c r="AX229" s="16"/>
      <c r="AY229" s="16"/>
      <c r="AZ229" s="16"/>
      <c r="BA229" s="16"/>
    </row>
    <row r="230" spans="1:53" x14ac:dyDescent="0.25">
      <c r="A230" s="2" t="s">
        <v>10</v>
      </c>
      <c r="B230" s="12">
        <v>8</v>
      </c>
      <c r="C230" s="3">
        <v>9</v>
      </c>
      <c r="D230" s="12">
        <v>10</v>
      </c>
      <c r="E230" s="3">
        <v>10</v>
      </c>
      <c r="F230" s="12">
        <v>7</v>
      </c>
      <c r="G230" s="3">
        <v>13</v>
      </c>
      <c r="H230" s="12">
        <v>14</v>
      </c>
      <c r="J230" s="12"/>
      <c r="L230" s="12">
        <v>14</v>
      </c>
      <c r="M230" s="3">
        <v>10</v>
      </c>
      <c r="N230" s="12">
        <v>10</v>
      </c>
      <c r="O230" s="3">
        <v>9</v>
      </c>
      <c r="P230" s="12">
        <v>21</v>
      </c>
      <c r="R230" s="12"/>
      <c r="T230" s="12"/>
      <c r="V230" s="12">
        <v>18</v>
      </c>
      <c r="X230" s="12"/>
      <c r="Z230" s="12"/>
      <c r="AB230" s="12"/>
      <c r="AD230" s="12"/>
      <c r="AF230" s="12"/>
      <c r="AG230" s="3">
        <v>15</v>
      </c>
      <c r="AH230" s="12">
        <v>15</v>
      </c>
      <c r="AI230" s="3">
        <v>5</v>
      </c>
      <c r="AJ230" s="12"/>
      <c r="AL230" s="12">
        <v>25</v>
      </c>
      <c r="AN230" s="12"/>
      <c r="AP230" s="12"/>
      <c r="AR230" s="12">
        <v>15</v>
      </c>
      <c r="AS230" s="3">
        <v>8</v>
      </c>
      <c r="AT230" s="12">
        <v>6</v>
      </c>
      <c r="AU230" s="15"/>
      <c r="AV230" s="7" t="s">
        <v>135</v>
      </c>
      <c r="AX230" s="16"/>
      <c r="AY230" s="16"/>
      <c r="AZ230" s="16"/>
      <c r="BA230" s="16"/>
    </row>
    <row r="231" spans="1:53" x14ac:dyDescent="0.25">
      <c r="A231" s="2" t="s">
        <v>11</v>
      </c>
      <c r="B231" s="12"/>
      <c r="D231" s="12"/>
      <c r="F231" s="12"/>
      <c r="H231" s="12"/>
      <c r="J231" s="12"/>
      <c r="L231" s="12"/>
      <c r="N231" s="12"/>
      <c r="P231" s="12"/>
      <c r="Q231" s="3">
        <v>18</v>
      </c>
      <c r="R231" s="12">
        <v>13</v>
      </c>
      <c r="S231" s="3">
        <v>16</v>
      </c>
      <c r="T231" s="12"/>
      <c r="V231" s="12"/>
      <c r="X231" s="12"/>
      <c r="Z231" s="12"/>
      <c r="AB231" s="12"/>
      <c r="AD231" s="12"/>
      <c r="AF231" s="12"/>
      <c r="AH231" s="12"/>
      <c r="AI231" s="3">
        <v>22</v>
      </c>
      <c r="AJ231" s="12"/>
      <c r="AL231" s="12"/>
      <c r="AN231" s="12">
        <v>15</v>
      </c>
      <c r="AP231" s="12"/>
      <c r="AQ231" s="3">
        <v>20</v>
      </c>
      <c r="AR231" s="12">
        <v>8</v>
      </c>
      <c r="AS231" s="3">
        <v>19</v>
      </c>
      <c r="AT231" s="12"/>
      <c r="AU231" s="15"/>
      <c r="AV231" s="7" t="s">
        <v>136</v>
      </c>
      <c r="AX231" s="16"/>
      <c r="AY231" s="16"/>
      <c r="AZ231" s="16"/>
      <c r="BA231" s="16"/>
    </row>
    <row r="232" spans="1:53" x14ac:dyDescent="0.25">
      <c r="A232" s="2" t="s">
        <v>12</v>
      </c>
      <c r="B232" s="12"/>
      <c r="D232" s="12"/>
      <c r="F232" s="12"/>
      <c r="H232" s="12"/>
      <c r="J232" s="12"/>
      <c r="L232" s="12"/>
      <c r="N232" s="12"/>
      <c r="P232" s="12"/>
      <c r="R232" s="12"/>
      <c r="T232" s="12"/>
      <c r="V232" s="12"/>
      <c r="X232" s="12"/>
      <c r="Z232" s="12"/>
      <c r="AB232" s="12"/>
      <c r="AD232" s="12"/>
      <c r="AF232" s="12"/>
      <c r="AH232" s="12"/>
      <c r="AI232" s="3">
        <v>24</v>
      </c>
      <c r="AJ232" s="12"/>
      <c r="AL232" s="12"/>
      <c r="AN232" s="12"/>
      <c r="AP232" s="12"/>
      <c r="AR232" s="12"/>
      <c r="AT232" s="12"/>
      <c r="AU232" s="15"/>
      <c r="AV232" s="7" t="s">
        <v>137</v>
      </c>
      <c r="AX232" s="16"/>
      <c r="AY232" s="16"/>
      <c r="AZ232" s="16"/>
      <c r="BA232" s="16"/>
    </row>
    <row r="233" spans="1:53" x14ac:dyDescent="0.25">
      <c r="A233" s="2" t="s">
        <v>13</v>
      </c>
      <c r="B233" s="12"/>
      <c r="D233" s="12"/>
      <c r="F233" s="12"/>
      <c r="H233" s="12"/>
      <c r="J233" s="12"/>
      <c r="L233" s="12"/>
      <c r="N233" s="12"/>
      <c r="P233" s="12"/>
      <c r="R233" s="12"/>
      <c r="T233" s="12"/>
      <c r="V233" s="12"/>
      <c r="X233" s="12"/>
      <c r="Z233" s="12"/>
      <c r="AB233" s="12"/>
      <c r="AD233" s="12"/>
      <c r="AF233" s="12"/>
      <c r="AH233" s="12">
        <v>24</v>
      </c>
      <c r="AJ233" s="12"/>
      <c r="AL233" s="12"/>
      <c r="AN233" s="12"/>
      <c r="AP233" s="12"/>
      <c r="AR233" s="12"/>
      <c r="AT233" s="12"/>
      <c r="AU233" s="15"/>
      <c r="AV233" s="7" t="s">
        <v>138</v>
      </c>
      <c r="AX233" s="16"/>
      <c r="AY233" s="16"/>
      <c r="AZ233" s="16"/>
      <c r="BA233" s="16"/>
    </row>
    <row r="234" spans="1:53" x14ac:dyDescent="0.25">
      <c r="A234" s="2" t="s">
        <v>14</v>
      </c>
      <c r="B234" s="12"/>
      <c r="D234" s="12"/>
      <c r="F234" s="12"/>
      <c r="H234" s="12"/>
      <c r="J234" s="12"/>
      <c r="L234" s="12"/>
      <c r="N234" s="12"/>
      <c r="P234" s="12"/>
      <c r="R234" s="12"/>
      <c r="T234" s="12"/>
      <c r="V234" s="12"/>
      <c r="X234" s="12"/>
      <c r="Z234" s="12"/>
      <c r="AB234" s="12"/>
      <c r="AD234" s="12"/>
      <c r="AF234" s="12"/>
      <c r="AH234" s="12"/>
      <c r="AJ234" s="12"/>
      <c r="AL234" s="12"/>
      <c r="AN234" s="12"/>
      <c r="AP234" s="12"/>
      <c r="AR234" s="12">
        <v>22</v>
      </c>
      <c r="AS234" s="3">
        <v>24</v>
      </c>
      <c r="AT234" s="12"/>
      <c r="AU234" s="15"/>
      <c r="AV234" s="7" t="s">
        <v>139</v>
      </c>
      <c r="AX234" s="16"/>
      <c r="AY234" s="16"/>
      <c r="AZ234" s="16"/>
      <c r="BA234" s="16"/>
    </row>
    <row r="235" spans="1:53" x14ac:dyDescent="0.25">
      <c r="A235" s="2" t="s">
        <v>15</v>
      </c>
      <c r="B235" s="12"/>
      <c r="D235" s="12"/>
      <c r="F235" s="12"/>
      <c r="H235" s="12"/>
      <c r="J235" s="12"/>
      <c r="L235" s="12"/>
      <c r="N235" s="12"/>
      <c r="P235" s="12"/>
      <c r="R235" s="12"/>
      <c r="S235" s="3">
        <v>20</v>
      </c>
      <c r="T235" s="12">
        <v>19</v>
      </c>
      <c r="V235" s="12"/>
      <c r="X235" s="12"/>
      <c r="Z235" s="12"/>
      <c r="AB235" s="12"/>
      <c r="AC235" s="3">
        <v>17</v>
      </c>
      <c r="AD235" s="12"/>
      <c r="AF235" s="12"/>
      <c r="AH235" s="12"/>
      <c r="AJ235" s="12"/>
      <c r="AK235" s="3">
        <v>18</v>
      </c>
      <c r="AL235" s="12">
        <v>12</v>
      </c>
      <c r="AM235" s="3">
        <v>1</v>
      </c>
      <c r="AN235" s="12">
        <v>2</v>
      </c>
      <c r="AO235" s="3">
        <v>5</v>
      </c>
      <c r="AP235" s="12">
        <v>6</v>
      </c>
      <c r="AQ235" s="3">
        <v>9</v>
      </c>
      <c r="AR235" s="12">
        <v>14</v>
      </c>
      <c r="AS235" s="3">
        <v>14</v>
      </c>
      <c r="AT235" s="12">
        <v>15</v>
      </c>
      <c r="AU235" s="15"/>
      <c r="AV235" s="7" t="s">
        <v>140</v>
      </c>
      <c r="AX235" s="16"/>
      <c r="AY235" s="16"/>
      <c r="AZ235" s="16"/>
      <c r="BA235" s="16"/>
    </row>
    <row r="236" spans="1:53" x14ac:dyDescent="0.25">
      <c r="A236" s="2" t="s">
        <v>16</v>
      </c>
      <c r="B236" s="12">
        <v>11</v>
      </c>
      <c r="C236" s="3">
        <v>8</v>
      </c>
      <c r="D236" s="12">
        <v>12</v>
      </c>
      <c r="E236" s="3">
        <v>11</v>
      </c>
      <c r="F236" s="12">
        <v>1</v>
      </c>
      <c r="G236" s="3">
        <v>3</v>
      </c>
      <c r="H236" s="12">
        <v>4</v>
      </c>
      <c r="I236" s="3">
        <v>10</v>
      </c>
      <c r="J236" s="12">
        <v>12</v>
      </c>
      <c r="K236" s="3">
        <v>6</v>
      </c>
      <c r="L236" s="12">
        <v>7</v>
      </c>
      <c r="M236" s="3">
        <v>4</v>
      </c>
      <c r="N236" s="12">
        <v>6</v>
      </c>
      <c r="O236" s="3">
        <v>16</v>
      </c>
      <c r="P236" s="12">
        <v>8</v>
      </c>
      <c r="Q236" s="3">
        <v>5</v>
      </c>
      <c r="R236" s="12">
        <v>4</v>
      </c>
      <c r="S236" s="3">
        <v>7</v>
      </c>
      <c r="T236" s="12">
        <v>10</v>
      </c>
      <c r="U236" s="3">
        <v>11</v>
      </c>
      <c r="V236" s="12">
        <v>23</v>
      </c>
      <c r="X236" s="12"/>
      <c r="Y236" s="3">
        <v>12</v>
      </c>
      <c r="Z236" s="12">
        <v>16</v>
      </c>
      <c r="AA236" s="3">
        <v>9</v>
      </c>
      <c r="AB236" s="12">
        <v>16</v>
      </c>
      <c r="AD236" s="12"/>
      <c r="AF236" s="12">
        <v>11</v>
      </c>
      <c r="AG236" s="3">
        <v>13</v>
      </c>
      <c r="AH236" s="12">
        <v>3</v>
      </c>
      <c r="AI236" s="3">
        <v>9</v>
      </c>
      <c r="AJ236" s="12">
        <v>8</v>
      </c>
      <c r="AK236" s="3">
        <v>7</v>
      </c>
      <c r="AL236" s="12">
        <v>1</v>
      </c>
      <c r="AM236" s="3">
        <v>9</v>
      </c>
      <c r="AN236" s="12"/>
      <c r="AO236" s="3">
        <v>12</v>
      </c>
      <c r="AP236" s="12">
        <v>4</v>
      </c>
      <c r="AQ236" s="3">
        <v>7</v>
      </c>
      <c r="AR236" s="12">
        <v>8</v>
      </c>
      <c r="AS236" s="3">
        <v>14</v>
      </c>
      <c r="AT236" s="12">
        <v>14</v>
      </c>
      <c r="AU236" s="15"/>
      <c r="AV236" s="7" t="s">
        <v>141</v>
      </c>
      <c r="AX236" s="16"/>
      <c r="AY236" s="16"/>
      <c r="AZ236" s="16"/>
      <c r="BA236" s="16"/>
    </row>
    <row r="237" spans="1:53" x14ac:dyDescent="0.25">
      <c r="A237" s="2" t="s">
        <v>17</v>
      </c>
      <c r="B237" s="12">
        <v>10</v>
      </c>
      <c r="C237" s="3">
        <v>12</v>
      </c>
      <c r="D237" s="12"/>
      <c r="F237" s="12"/>
      <c r="G237" s="3">
        <v>19</v>
      </c>
      <c r="H237" s="12"/>
      <c r="I237" s="3">
        <v>8</v>
      </c>
      <c r="J237" s="12"/>
      <c r="L237" s="12"/>
      <c r="N237" s="12"/>
      <c r="P237" s="12"/>
      <c r="R237" s="12"/>
      <c r="T237" s="12"/>
      <c r="V237" s="12"/>
      <c r="W237" s="3">
        <v>5</v>
      </c>
      <c r="X237" s="12">
        <v>8</v>
      </c>
      <c r="Y237" s="3">
        <v>12</v>
      </c>
      <c r="Z237" s="12">
        <v>7</v>
      </c>
      <c r="AA237" s="3">
        <v>4</v>
      </c>
      <c r="AB237" s="12"/>
      <c r="AC237" s="3">
        <v>6</v>
      </c>
      <c r="AD237" s="12">
        <v>2</v>
      </c>
      <c r="AE237" s="3">
        <v>1</v>
      </c>
      <c r="AF237" s="12">
        <v>17</v>
      </c>
      <c r="AG237" s="3">
        <v>20</v>
      </c>
      <c r="AH237" s="12"/>
      <c r="AJ237" s="12"/>
      <c r="AL237" s="12"/>
      <c r="AM237" s="3">
        <v>15</v>
      </c>
      <c r="AN237" s="12"/>
      <c r="AP237" s="12"/>
      <c r="AR237" s="12"/>
      <c r="AT237" s="12"/>
      <c r="AU237" s="15"/>
      <c r="AV237" s="7" t="s">
        <v>142</v>
      </c>
      <c r="AX237" s="16"/>
      <c r="AY237" s="16"/>
      <c r="AZ237" s="16"/>
      <c r="BA237" s="16"/>
    </row>
    <row r="238" spans="1:53" x14ac:dyDescent="0.25">
      <c r="A238" s="2" t="s">
        <v>18</v>
      </c>
      <c r="B238" s="12"/>
      <c r="D238" s="12"/>
      <c r="F238" s="12"/>
      <c r="H238" s="12"/>
      <c r="J238" s="12"/>
      <c r="L238" s="12"/>
      <c r="N238" s="12"/>
      <c r="P238" s="12"/>
      <c r="R238" s="12"/>
      <c r="T238" s="12"/>
      <c r="V238" s="12"/>
      <c r="X238" s="12"/>
      <c r="Z238" s="12"/>
      <c r="AB238" s="12"/>
      <c r="AC238" s="3">
        <v>18</v>
      </c>
      <c r="AD238" s="12"/>
      <c r="AF238" s="12"/>
      <c r="AH238" s="12"/>
      <c r="AJ238" s="12"/>
      <c r="AL238" s="12"/>
      <c r="AN238" s="12"/>
      <c r="AP238" s="12"/>
      <c r="AR238" s="12"/>
      <c r="AT238" s="12"/>
      <c r="AU238" s="15"/>
      <c r="AV238" s="7" t="s">
        <v>143</v>
      </c>
      <c r="AX238" s="16"/>
      <c r="AY238" s="16"/>
      <c r="AZ238" s="16"/>
      <c r="BA238" s="16"/>
    </row>
    <row r="239" spans="1:53" x14ac:dyDescent="0.25">
      <c r="A239" s="2" t="s">
        <v>19</v>
      </c>
      <c r="B239" s="12">
        <v>4</v>
      </c>
      <c r="C239" s="3">
        <v>3</v>
      </c>
      <c r="D239" s="12">
        <v>1</v>
      </c>
      <c r="E239" s="3">
        <v>1</v>
      </c>
      <c r="F239" s="12">
        <v>2</v>
      </c>
      <c r="G239" s="3">
        <v>4</v>
      </c>
      <c r="H239" s="12">
        <v>1</v>
      </c>
      <c r="I239" s="3">
        <v>1</v>
      </c>
      <c r="J239" s="12">
        <v>1</v>
      </c>
      <c r="K239" s="3">
        <v>1</v>
      </c>
      <c r="L239" s="12">
        <v>1</v>
      </c>
      <c r="M239" s="3">
        <v>1</v>
      </c>
      <c r="N239" s="12">
        <v>2</v>
      </c>
      <c r="O239" s="3">
        <v>4</v>
      </c>
      <c r="P239" s="12">
        <v>6</v>
      </c>
      <c r="Q239" s="3">
        <v>17</v>
      </c>
      <c r="R239" s="12">
        <v>15</v>
      </c>
      <c r="S239" s="3">
        <v>6</v>
      </c>
      <c r="T239" s="12">
        <v>1</v>
      </c>
      <c r="U239" s="3">
        <v>5</v>
      </c>
      <c r="V239" s="12">
        <v>7</v>
      </c>
      <c r="W239" s="3">
        <v>5</v>
      </c>
      <c r="X239" s="12">
        <v>3</v>
      </c>
      <c r="Y239" s="3">
        <v>10</v>
      </c>
      <c r="Z239" s="12">
        <v>3</v>
      </c>
      <c r="AA239" s="3">
        <v>4</v>
      </c>
      <c r="AB239" s="12">
        <v>4</v>
      </c>
      <c r="AC239" s="3">
        <v>6</v>
      </c>
      <c r="AD239" s="12">
        <v>9</v>
      </c>
      <c r="AE239" s="3">
        <v>1</v>
      </c>
      <c r="AF239" s="12">
        <v>1</v>
      </c>
      <c r="AG239" s="3">
        <v>10</v>
      </c>
      <c r="AH239" s="12">
        <v>15</v>
      </c>
      <c r="AI239" s="3">
        <v>8</v>
      </c>
      <c r="AJ239" s="12">
        <v>6</v>
      </c>
      <c r="AK239" s="3">
        <v>11</v>
      </c>
      <c r="AL239" s="12">
        <v>9</v>
      </c>
      <c r="AM239" s="3">
        <v>23</v>
      </c>
      <c r="AN239" s="12"/>
      <c r="AO239" s="3">
        <v>12</v>
      </c>
      <c r="AP239" s="12">
        <v>12</v>
      </c>
      <c r="AQ239" s="3">
        <v>12</v>
      </c>
      <c r="AR239" s="12"/>
      <c r="AS239" s="3">
        <v>25</v>
      </c>
      <c r="AT239" s="12">
        <v>18</v>
      </c>
      <c r="AU239" s="15"/>
      <c r="AV239" s="7" t="s">
        <v>144</v>
      </c>
      <c r="AX239" s="16"/>
      <c r="AY239" s="16"/>
      <c r="AZ239" s="16"/>
      <c r="BA239" s="16"/>
    </row>
    <row r="240" spans="1:53" x14ac:dyDescent="0.25">
      <c r="A240" s="2" t="s">
        <v>20</v>
      </c>
      <c r="B240" s="12">
        <v>7</v>
      </c>
      <c r="C240" s="3">
        <v>11</v>
      </c>
      <c r="D240" s="12">
        <v>20</v>
      </c>
      <c r="E240" s="3">
        <v>12</v>
      </c>
      <c r="F240" s="12">
        <v>8</v>
      </c>
      <c r="G240" s="3">
        <v>10</v>
      </c>
      <c r="H240" s="12">
        <v>12</v>
      </c>
      <c r="I240" s="3">
        <v>11</v>
      </c>
      <c r="J240" s="12">
        <v>7</v>
      </c>
      <c r="K240" s="3">
        <v>12</v>
      </c>
      <c r="L240" s="12">
        <v>13</v>
      </c>
      <c r="M240" s="3">
        <v>4</v>
      </c>
      <c r="N240" s="12">
        <v>7</v>
      </c>
      <c r="O240" s="3">
        <v>10</v>
      </c>
      <c r="P240" s="12">
        <v>14</v>
      </c>
      <c r="Q240" s="3">
        <v>5</v>
      </c>
      <c r="R240" s="12">
        <v>4</v>
      </c>
      <c r="S240" s="3">
        <v>6</v>
      </c>
      <c r="T240" s="12">
        <v>9</v>
      </c>
      <c r="U240" s="3">
        <v>13</v>
      </c>
      <c r="V240" s="12">
        <v>5</v>
      </c>
      <c r="W240" s="3">
        <v>7</v>
      </c>
      <c r="X240" s="12">
        <v>8</v>
      </c>
      <c r="Y240" s="3">
        <v>15</v>
      </c>
      <c r="Z240" s="12"/>
      <c r="AB240" s="12"/>
      <c r="AD240" s="12"/>
      <c r="AF240" s="12"/>
      <c r="AH240" s="12"/>
      <c r="AJ240" s="12"/>
      <c r="AL240" s="12"/>
      <c r="AN240" s="12"/>
      <c r="AP240" s="12"/>
      <c r="AR240" s="12">
        <v>25</v>
      </c>
      <c r="AT240" s="12"/>
      <c r="AU240" s="15"/>
      <c r="AV240" s="7" t="s">
        <v>145</v>
      </c>
      <c r="AX240" s="16"/>
      <c r="AY240" s="16"/>
      <c r="AZ240" s="16"/>
      <c r="BA240" s="16"/>
    </row>
    <row r="241" spans="1:53" x14ac:dyDescent="0.25">
      <c r="A241" s="2" t="s">
        <v>21</v>
      </c>
      <c r="B241" s="12">
        <v>4</v>
      </c>
      <c r="C241" s="3">
        <v>6</v>
      </c>
      <c r="D241" s="12">
        <v>3</v>
      </c>
      <c r="E241" s="3">
        <v>1</v>
      </c>
      <c r="F241" s="12">
        <v>10</v>
      </c>
      <c r="G241" s="3">
        <v>14</v>
      </c>
      <c r="H241" s="12">
        <v>13</v>
      </c>
      <c r="I241" s="3">
        <v>19</v>
      </c>
      <c r="J241" s="12"/>
      <c r="L241" s="12"/>
      <c r="N241" s="12"/>
      <c r="P241" s="12"/>
      <c r="R241" s="12"/>
      <c r="T241" s="12"/>
      <c r="V241" s="12"/>
      <c r="X241" s="12"/>
      <c r="Z241" s="12">
        <v>14</v>
      </c>
      <c r="AA241" s="3">
        <v>11</v>
      </c>
      <c r="AB241" s="12">
        <v>10</v>
      </c>
      <c r="AD241" s="12"/>
      <c r="AF241" s="12"/>
      <c r="AH241" s="12"/>
      <c r="AJ241" s="12"/>
      <c r="AK241" s="3">
        <v>21</v>
      </c>
      <c r="AL241" s="12">
        <v>11</v>
      </c>
      <c r="AM241" s="3">
        <v>23</v>
      </c>
      <c r="AN241" s="12"/>
      <c r="AP241" s="12"/>
      <c r="AR241" s="12"/>
      <c r="AT241" s="12">
        <v>21</v>
      </c>
      <c r="AU241" s="15"/>
      <c r="AV241" s="7" t="s">
        <v>146</v>
      </c>
      <c r="AX241" s="16"/>
      <c r="AY241" s="16"/>
      <c r="AZ241" s="16"/>
      <c r="BA241" s="16"/>
    </row>
    <row r="242" spans="1:53" x14ac:dyDescent="0.25">
      <c r="A242" s="2" t="s">
        <v>22</v>
      </c>
      <c r="B242" s="12"/>
      <c r="D242" s="12"/>
      <c r="F242" s="12"/>
      <c r="H242" s="12"/>
      <c r="J242" s="12"/>
      <c r="L242" s="12"/>
      <c r="N242" s="12"/>
      <c r="P242" s="12"/>
      <c r="R242" s="12"/>
      <c r="T242" s="12"/>
      <c r="V242" s="12"/>
      <c r="X242" s="12"/>
      <c r="Z242" s="12"/>
      <c r="AB242" s="12"/>
      <c r="AD242" s="12">
        <v>24</v>
      </c>
      <c r="AF242" s="12"/>
      <c r="AH242" s="12"/>
      <c r="AJ242" s="12"/>
      <c r="AL242" s="12"/>
      <c r="AN242" s="12"/>
      <c r="AP242" s="12"/>
      <c r="AR242" s="12"/>
      <c r="AT242" s="12"/>
      <c r="AU242" s="15"/>
      <c r="AV242" s="7" t="s">
        <v>147</v>
      </c>
      <c r="AX242" s="16"/>
      <c r="AY242" s="16"/>
      <c r="AZ242" s="16"/>
      <c r="BA242" s="16"/>
    </row>
    <row r="243" spans="1:53" x14ac:dyDescent="0.25">
      <c r="A243" s="2" t="s">
        <v>23</v>
      </c>
      <c r="B243" s="12"/>
      <c r="D243" s="12"/>
      <c r="F243" s="12"/>
      <c r="H243" s="12"/>
      <c r="J243" s="12"/>
      <c r="L243" s="12">
        <v>25</v>
      </c>
      <c r="N243" s="12"/>
      <c r="P243" s="12"/>
      <c r="R243" s="12"/>
      <c r="T243" s="12"/>
      <c r="V243" s="12"/>
      <c r="X243" s="12"/>
      <c r="Z243" s="12"/>
      <c r="AB243" s="12"/>
      <c r="AD243" s="12"/>
      <c r="AF243" s="12"/>
      <c r="AG243" s="3">
        <v>21</v>
      </c>
      <c r="AH243" s="12"/>
      <c r="AJ243" s="12"/>
      <c r="AL243" s="12"/>
      <c r="AN243" s="12"/>
      <c r="AP243" s="12"/>
      <c r="AR243" s="12"/>
      <c r="AT243" s="12"/>
      <c r="AU243" s="15"/>
      <c r="AV243" s="7" t="s">
        <v>148</v>
      </c>
      <c r="AX243" s="16"/>
      <c r="AY243" s="16"/>
      <c r="AZ243" s="16"/>
      <c r="BA243" s="16"/>
    </row>
    <row r="244" spans="1:53" x14ac:dyDescent="0.25">
      <c r="A244" s="2" t="s">
        <v>24</v>
      </c>
      <c r="B244" s="12"/>
      <c r="D244" s="12"/>
      <c r="F244" s="12"/>
      <c r="H244" s="12"/>
      <c r="J244" s="12"/>
      <c r="L244" s="12"/>
      <c r="N244" s="12"/>
      <c r="P244" s="12"/>
      <c r="R244" s="12"/>
      <c r="T244" s="12"/>
      <c r="V244" s="12"/>
      <c r="X244" s="12"/>
      <c r="Z244" s="12"/>
      <c r="AB244" s="12"/>
      <c r="AD244" s="12"/>
      <c r="AF244" s="12"/>
      <c r="AH244" s="12"/>
      <c r="AJ244" s="12"/>
      <c r="AL244" s="12">
        <v>21</v>
      </c>
      <c r="AN244" s="12"/>
      <c r="AP244" s="12"/>
      <c r="AQ244" s="3">
        <v>21</v>
      </c>
      <c r="AR244" s="12">
        <v>22</v>
      </c>
      <c r="AT244" s="12"/>
      <c r="AU244" s="15"/>
      <c r="AV244" s="7" t="s">
        <v>149</v>
      </c>
      <c r="AX244" s="16"/>
      <c r="AY244" s="16"/>
      <c r="AZ244" s="16"/>
      <c r="BA244" s="16"/>
    </row>
    <row r="245" spans="1:53" x14ac:dyDescent="0.25">
      <c r="A245" s="2" t="s">
        <v>25</v>
      </c>
      <c r="B245" s="12"/>
      <c r="D245" s="12"/>
      <c r="F245" s="12"/>
      <c r="H245" s="12"/>
      <c r="J245" s="12"/>
      <c r="L245" s="12"/>
      <c r="N245" s="12"/>
      <c r="P245" s="12"/>
      <c r="R245" s="12"/>
      <c r="T245" s="12"/>
      <c r="V245" s="12"/>
      <c r="W245" s="3">
        <v>20</v>
      </c>
      <c r="X245" s="12"/>
      <c r="Z245" s="12"/>
      <c r="AB245" s="12"/>
      <c r="AD245" s="12">
        <v>18</v>
      </c>
      <c r="AF245" s="12"/>
      <c r="AH245" s="12"/>
      <c r="AJ245" s="12"/>
      <c r="AL245" s="12"/>
      <c r="AM245" s="3">
        <v>19</v>
      </c>
      <c r="AN245" s="12"/>
      <c r="AP245" s="12"/>
      <c r="AR245" s="12"/>
      <c r="AT245" s="12"/>
      <c r="AU245" s="15"/>
      <c r="AV245" s="7" t="s">
        <v>150</v>
      </c>
      <c r="AX245" s="16"/>
      <c r="AY245" s="16"/>
      <c r="AZ245" s="16"/>
      <c r="BA245" s="16"/>
    </row>
    <row r="246" spans="1:53" x14ac:dyDescent="0.25">
      <c r="A246" s="2" t="s">
        <v>26</v>
      </c>
      <c r="B246" s="12"/>
      <c r="D246" s="12"/>
      <c r="F246" s="12"/>
      <c r="H246" s="12"/>
      <c r="J246" s="12"/>
      <c r="L246" s="12"/>
      <c r="N246" s="12"/>
      <c r="P246" s="12"/>
      <c r="R246" s="12"/>
      <c r="S246" s="3">
        <v>13</v>
      </c>
      <c r="T246" s="12"/>
      <c r="V246" s="12"/>
      <c r="X246" s="12"/>
      <c r="Z246" s="12"/>
      <c r="AA246" s="3">
        <v>20</v>
      </c>
      <c r="AB246" s="12">
        <v>19</v>
      </c>
      <c r="AD246" s="12"/>
      <c r="AF246" s="12"/>
      <c r="AH246" s="12"/>
      <c r="AJ246" s="12"/>
      <c r="AL246" s="12"/>
      <c r="AN246" s="12"/>
      <c r="AP246" s="12"/>
      <c r="AR246" s="12"/>
      <c r="AT246" s="12"/>
      <c r="AU246" s="15"/>
      <c r="AV246" s="7" t="s">
        <v>151</v>
      </c>
      <c r="AX246" s="16"/>
      <c r="AY246" s="16"/>
      <c r="AZ246" s="16"/>
      <c r="BA246" s="16"/>
    </row>
    <row r="247" spans="1:53" x14ac:dyDescent="0.25">
      <c r="A247" s="2" t="s">
        <v>27</v>
      </c>
      <c r="B247" s="12"/>
      <c r="D247" s="12"/>
      <c r="F247" s="12"/>
      <c r="H247" s="12"/>
      <c r="J247" s="12"/>
      <c r="L247" s="12"/>
      <c r="N247" s="12"/>
      <c r="P247" s="12"/>
      <c r="R247" s="12"/>
      <c r="T247" s="12"/>
      <c r="V247" s="12"/>
      <c r="X247" s="12"/>
      <c r="Z247" s="12"/>
      <c r="AB247" s="12"/>
      <c r="AD247" s="12"/>
      <c r="AF247" s="12"/>
      <c r="AH247" s="12"/>
      <c r="AJ247" s="12"/>
      <c r="AL247" s="12"/>
      <c r="AN247" s="12">
        <v>12</v>
      </c>
      <c r="AP247" s="12"/>
      <c r="AR247" s="12"/>
      <c r="AT247" s="12"/>
      <c r="AU247" s="15"/>
      <c r="AV247" s="7" t="s">
        <v>152</v>
      </c>
      <c r="AX247" s="16"/>
      <c r="AY247" s="16"/>
      <c r="AZ247" s="16"/>
      <c r="BA247" s="16"/>
    </row>
    <row r="248" spans="1:53" x14ac:dyDescent="0.25">
      <c r="A248" s="2" t="s">
        <v>28</v>
      </c>
      <c r="B248" s="12"/>
      <c r="D248" s="12"/>
      <c r="F248" s="12"/>
      <c r="H248" s="12"/>
      <c r="J248" s="12"/>
      <c r="L248" s="12">
        <v>12</v>
      </c>
      <c r="M248" s="3">
        <v>8</v>
      </c>
      <c r="N248" s="12">
        <v>13</v>
      </c>
      <c r="O248" s="3">
        <v>12</v>
      </c>
      <c r="P248" s="12">
        <v>22</v>
      </c>
      <c r="Q248" s="3">
        <v>14</v>
      </c>
      <c r="R248" s="12">
        <v>12</v>
      </c>
      <c r="S248" s="3">
        <v>19</v>
      </c>
      <c r="T248" s="12"/>
      <c r="U248" s="3">
        <v>20</v>
      </c>
      <c r="V248" s="12">
        <v>21</v>
      </c>
      <c r="X248" s="12">
        <v>25</v>
      </c>
      <c r="Y248" s="3">
        <v>24</v>
      </c>
      <c r="Z248" s="12">
        <v>24</v>
      </c>
      <c r="AB248" s="12"/>
      <c r="AD248" s="12"/>
      <c r="AF248" s="12"/>
      <c r="AH248" s="12">
        <v>18</v>
      </c>
      <c r="AI248" s="3">
        <v>21</v>
      </c>
      <c r="AJ248" s="12">
        <v>16</v>
      </c>
      <c r="AK248" s="3">
        <v>19</v>
      </c>
      <c r="AL248" s="12">
        <v>15</v>
      </c>
      <c r="AM248" s="3">
        <v>19</v>
      </c>
      <c r="AN248" s="12"/>
      <c r="AP248" s="12">
        <v>24</v>
      </c>
      <c r="AR248" s="12"/>
      <c r="AT248" s="12">
        <v>20</v>
      </c>
      <c r="AU248" s="15"/>
      <c r="AV248" s="7" t="s">
        <v>153</v>
      </c>
      <c r="AX248" s="16"/>
      <c r="AY248" s="16"/>
      <c r="AZ248" s="16"/>
      <c r="BA248" s="16"/>
    </row>
    <row r="249" spans="1:53" x14ac:dyDescent="0.25">
      <c r="A249" s="2" t="s">
        <v>29</v>
      </c>
      <c r="B249" s="12"/>
      <c r="C249" s="3">
        <v>20</v>
      </c>
      <c r="D249" s="12">
        <v>10</v>
      </c>
      <c r="E249" s="3">
        <v>10</v>
      </c>
      <c r="F249" s="12">
        <v>13</v>
      </c>
      <c r="G249" s="3">
        <v>5</v>
      </c>
      <c r="H249" s="12">
        <v>10</v>
      </c>
      <c r="I249" s="3">
        <v>17</v>
      </c>
      <c r="J249" s="12"/>
      <c r="L249" s="12">
        <v>22</v>
      </c>
      <c r="M249" s="3">
        <v>19</v>
      </c>
      <c r="N249" s="12"/>
      <c r="P249" s="12">
        <v>21</v>
      </c>
      <c r="Q249" s="3">
        <v>17</v>
      </c>
      <c r="R249" s="12">
        <v>24</v>
      </c>
      <c r="S249" s="3">
        <v>11</v>
      </c>
      <c r="T249" s="12">
        <v>3</v>
      </c>
      <c r="U249" s="3">
        <v>6</v>
      </c>
      <c r="V249" s="12">
        <v>17</v>
      </c>
      <c r="W249" s="3">
        <v>12</v>
      </c>
      <c r="X249" s="12">
        <v>7</v>
      </c>
      <c r="Y249" s="3">
        <v>22</v>
      </c>
      <c r="Z249" s="12"/>
      <c r="AA249" s="3">
        <v>17</v>
      </c>
      <c r="AB249" s="12">
        <v>12</v>
      </c>
      <c r="AC249" s="3">
        <v>17</v>
      </c>
      <c r="AD249" s="12">
        <v>13</v>
      </c>
      <c r="AE249" s="3">
        <v>14</v>
      </c>
      <c r="AF249" s="12">
        <v>24</v>
      </c>
      <c r="AG249" s="3">
        <v>9</v>
      </c>
      <c r="AH249" s="12">
        <v>6</v>
      </c>
      <c r="AI249" s="3">
        <v>9</v>
      </c>
      <c r="AJ249" s="12">
        <v>25</v>
      </c>
      <c r="AK249" s="3">
        <v>19</v>
      </c>
      <c r="AL249" s="12">
        <v>25</v>
      </c>
      <c r="AM249" s="3">
        <v>10</v>
      </c>
      <c r="AN249" s="12"/>
      <c r="AP249" s="12"/>
      <c r="AR249" s="12"/>
      <c r="AT249" s="12"/>
      <c r="AU249" s="15"/>
      <c r="AV249" s="7" t="s">
        <v>154</v>
      </c>
      <c r="AX249" s="16"/>
      <c r="AY249" s="16"/>
      <c r="AZ249" s="16"/>
      <c r="BA249" s="16"/>
    </row>
    <row r="250" spans="1:53" x14ac:dyDescent="0.25">
      <c r="A250" s="2" t="s">
        <v>30</v>
      </c>
      <c r="B250" s="12"/>
      <c r="D250" s="12"/>
      <c r="F250" s="12"/>
      <c r="H250" s="12"/>
      <c r="J250" s="12"/>
      <c r="L250" s="12"/>
      <c r="N250" s="12"/>
      <c r="P250" s="12"/>
      <c r="R250" s="12"/>
      <c r="T250" s="12"/>
      <c r="V250" s="12"/>
      <c r="X250" s="12"/>
      <c r="Z250" s="12"/>
      <c r="AB250" s="12"/>
      <c r="AD250" s="12"/>
      <c r="AF250" s="12">
        <v>21</v>
      </c>
      <c r="AG250" s="3">
        <v>19</v>
      </c>
      <c r="AH250" s="12">
        <v>23</v>
      </c>
      <c r="AI250" s="3">
        <v>19</v>
      </c>
      <c r="AJ250" s="12">
        <v>9</v>
      </c>
      <c r="AK250" s="3">
        <v>7</v>
      </c>
      <c r="AL250" s="12">
        <v>9</v>
      </c>
      <c r="AM250" s="3">
        <v>9</v>
      </c>
      <c r="AN250" s="12"/>
      <c r="AO250" s="3">
        <v>14</v>
      </c>
      <c r="AP250" s="12">
        <v>16</v>
      </c>
      <c r="AQ250" s="3">
        <v>11</v>
      </c>
      <c r="AR250" s="12">
        <v>11</v>
      </c>
      <c r="AS250" s="3">
        <v>5</v>
      </c>
      <c r="AT250" s="12">
        <v>10</v>
      </c>
      <c r="AU250" s="15"/>
      <c r="AV250" s="7" t="s">
        <v>155</v>
      </c>
      <c r="AX250" s="16"/>
      <c r="AY250" s="16"/>
      <c r="AZ250" s="16"/>
      <c r="BA250" s="16"/>
    </row>
    <row r="251" spans="1:53" x14ac:dyDescent="0.25">
      <c r="A251" s="2" t="s">
        <v>31</v>
      </c>
      <c r="B251" s="12"/>
      <c r="D251" s="12"/>
      <c r="F251" s="12"/>
      <c r="H251" s="12"/>
      <c r="J251" s="12"/>
      <c r="L251" s="12"/>
      <c r="N251" s="12"/>
      <c r="P251" s="12"/>
      <c r="R251" s="12"/>
      <c r="T251" s="12"/>
      <c r="V251" s="12"/>
      <c r="X251" s="12"/>
      <c r="Z251" s="12"/>
      <c r="AA251" s="3">
        <v>12</v>
      </c>
      <c r="AB251" s="12"/>
      <c r="AC251" s="3">
        <v>23</v>
      </c>
      <c r="AD251" s="12">
        <v>12</v>
      </c>
      <c r="AE251" s="3">
        <v>19</v>
      </c>
      <c r="AF251" s="12">
        <v>10</v>
      </c>
      <c r="AG251" s="3">
        <v>22</v>
      </c>
      <c r="AH251" s="12"/>
      <c r="AJ251" s="12">
        <v>22</v>
      </c>
      <c r="AL251" s="12"/>
      <c r="AN251" s="12"/>
      <c r="AP251" s="12"/>
      <c r="AR251" s="12"/>
      <c r="AS251" s="3">
        <v>17</v>
      </c>
      <c r="AT251" s="12">
        <v>24</v>
      </c>
      <c r="AU251" s="15"/>
      <c r="AV251" s="7" t="s">
        <v>156</v>
      </c>
      <c r="AX251" s="16"/>
      <c r="AY251" s="16"/>
      <c r="AZ251" s="16"/>
      <c r="BA251" s="16"/>
    </row>
    <row r="252" spans="1:53" x14ac:dyDescent="0.25">
      <c r="A252" s="2" t="s">
        <v>32</v>
      </c>
      <c r="B252" s="12"/>
      <c r="D252" s="12"/>
      <c r="F252" s="12"/>
      <c r="H252" s="12"/>
      <c r="J252" s="12"/>
      <c r="L252" s="12"/>
      <c r="M252" s="3">
        <v>20</v>
      </c>
      <c r="N252" s="12">
        <v>17</v>
      </c>
      <c r="P252" s="12"/>
      <c r="R252" s="12"/>
      <c r="T252" s="12"/>
      <c r="V252" s="12"/>
      <c r="X252" s="12"/>
      <c r="Z252" s="12">
        <v>22</v>
      </c>
      <c r="AA252" s="3">
        <v>11</v>
      </c>
      <c r="AB252" s="12"/>
      <c r="AD252" s="12"/>
      <c r="AE252" s="3">
        <v>17</v>
      </c>
      <c r="AF252" s="12"/>
      <c r="AG252" s="3">
        <v>13</v>
      </c>
      <c r="AH252" s="12">
        <v>19</v>
      </c>
      <c r="AI252" s="3">
        <v>25</v>
      </c>
      <c r="AJ252" s="12"/>
      <c r="AL252" s="12"/>
      <c r="AN252" s="12">
        <v>12</v>
      </c>
      <c r="AP252" s="12"/>
      <c r="AR252" s="12">
        <v>16</v>
      </c>
      <c r="AT252" s="12"/>
      <c r="AU252" s="15"/>
      <c r="AV252" s="7" t="s">
        <v>157</v>
      </c>
      <c r="AX252" s="16"/>
      <c r="AY252" s="16"/>
      <c r="AZ252" s="16"/>
      <c r="BA252" s="16"/>
    </row>
    <row r="253" spans="1:53" x14ac:dyDescent="0.25">
      <c r="A253" s="2" t="s">
        <v>33</v>
      </c>
      <c r="B253" s="12"/>
      <c r="D253" s="12"/>
      <c r="F253" s="12"/>
      <c r="H253" s="12"/>
      <c r="J253" s="12"/>
      <c r="L253" s="12"/>
      <c r="N253" s="12"/>
      <c r="P253" s="12"/>
      <c r="R253" s="12"/>
      <c r="T253" s="12"/>
      <c r="V253" s="12">
        <v>15</v>
      </c>
      <c r="X253" s="12"/>
      <c r="Z253" s="12"/>
      <c r="AB253" s="12"/>
      <c r="AD253" s="12"/>
      <c r="AF253" s="12"/>
      <c r="AH253" s="12"/>
      <c r="AJ253" s="12"/>
      <c r="AL253" s="12"/>
      <c r="AN253" s="12"/>
      <c r="AP253" s="12"/>
      <c r="AR253" s="12"/>
      <c r="AT253" s="12"/>
      <c r="AU253" s="15"/>
      <c r="AV253" s="7" t="s">
        <v>158</v>
      </c>
      <c r="AX253" s="16"/>
      <c r="AY253" s="16"/>
      <c r="AZ253" s="16"/>
      <c r="BA253" s="16"/>
    </row>
    <row r="254" spans="1:53" x14ac:dyDescent="0.25">
      <c r="A254" s="2" t="s">
        <v>34</v>
      </c>
      <c r="B254" s="12"/>
      <c r="D254" s="12"/>
      <c r="F254" s="12"/>
      <c r="H254" s="12"/>
      <c r="J254" s="12"/>
      <c r="K254" s="3">
        <v>10</v>
      </c>
      <c r="L254" s="12">
        <v>5</v>
      </c>
      <c r="M254" s="3">
        <v>8</v>
      </c>
      <c r="N254" s="12">
        <v>5</v>
      </c>
      <c r="O254" s="3">
        <v>3</v>
      </c>
      <c r="P254" s="12">
        <v>1</v>
      </c>
      <c r="Q254" s="3">
        <v>2</v>
      </c>
      <c r="R254" s="12">
        <v>4</v>
      </c>
      <c r="S254" s="3">
        <v>4</v>
      </c>
      <c r="T254" s="12">
        <v>9</v>
      </c>
      <c r="U254" s="3">
        <v>6</v>
      </c>
      <c r="V254" s="12">
        <v>3</v>
      </c>
      <c r="W254" s="3">
        <v>2</v>
      </c>
      <c r="X254" s="12">
        <v>4</v>
      </c>
      <c r="Y254" s="3">
        <v>3</v>
      </c>
      <c r="Z254" s="12">
        <v>5</v>
      </c>
      <c r="AA254" s="3">
        <v>5</v>
      </c>
      <c r="AB254" s="12">
        <v>8</v>
      </c>
      <c r="AC254" s="3">
        <v>4</v>
      </c>
      <c r="AD254" s="12">
        <v>1</v>
      </c>
      <c r="AE254" s="3">
        <v>6</v>
      </c>
      <c r="AF254" s="12">
        <v>10</v>
      </c>
      <c r="AG254" s="3">
        <v>2</v>
      </c>
      <c r="AH254" s="12">
        <v>5</v>
      </c>
      <c r="AI254" s="3">
        <v>2</v>
      </c>
      <c r="AJ254" s="12">
        <v>5</v>
      </c>
      <c r="AK254" s="3">
        <v>1</v>
      </c>
      <c r="AL254" s="12">
        <v>4</v>
      </c>
      <c r="AM254" s="3">
        <v>7</v>
      </c>
      <c r="AN254" s="12">
        <v>4</v>
      </c>
      <c r="AO254" s="3">
        <v>5</v>
      </c>
      <c r="AP254" s="12">
        <v>5</v>
      </c>
      <c r="AQ254" s="3">
        <v>10</v>
      </c>
      <c r="AR254" s="12">
        <v>3</v>
      </c>
      <c r="AS254" s="3">
        <v>10</v>
      </c>
      <c r="AT254" s="12">
        <v>11</v>
      </c>
      <c r="AU254" s="15"/>
      <c r="AV254" s="7" t="s">
        <v>159</v>
      </c>
      <c r="AX254" s="16"/>
      <c r="AY254" s="16"/>
      <c r="AZ254" s="16"/>
      <c r="BA254" s="16"/>
    </row>
    <row r="255" spans="1:53" x14ac:dyDescent="0.25">
      <c r="A255" s="2" t="s">
        <v>35</v>
      </c>
      <c r="B255" s="12" t="s">
        <v>36</v>
      </c>
      <c r="D255" s="12"/>
      <c r="F255" s="12"/>
      <c r="H255" s="12"/>
      <c r="J255" s="12"/>
      <c r="L255" s="12"/>
      <c r="M255" s="3" t="s">
        <v>36</v>
      </c>
      <c r="N255" s="12"/>
      <c r="P255" s="12"/>
      <c r="R255" s="12" t="s">
        <v>36</v>
      </c>
      <c r="T255" s="12"/>
      <c r="V255" s="12"/>
      <c r="X255" s="12">
        <v>22</v>
      </c>
      <c r="Z255" s="12"/>
      <c r="AB255" s="12"/>
      <c r="AD255" s="12"/>
      <c r="AF255" s="12"/>
      <c r="AH255" s="12"/>
      <c r="AJ255" s="12"/>
      <c r="AL255" s="12"/>
      <c r="AN255" s="12"/>
      <c r="AP255" s="12"/>
      <c r="AR255" s="12"/>
      <c r="AT255" s="12"/>
      <c r="AU255" s="15"/>
      <c r="AV255" s="7" t="s">
        <v>160</v>
      </c>
      <c r="AX255" s="16"/>
      <c r="AY255" s="16"/>
      <c r="AZ255" s="16"/>
      <c r="BA255" s="16"/>
    </row>
    <row r="256" spans="1:53" x14ac:dyDescent="0.25">
      <c r="A256" s="2" t="s">
        <v>37</v>
      </c>
      <c r="B256" s="12">
        <v>20</v>
      </c>
      <c r="D256" s="12"/>
      <c r="F256" s="12"/>
      <c r="H256" s="12"/>
      <c r="J256" s="12"/>
      <c r="L256" s="12"/>
      <c r="M256" s="3">
        <v>17</v>
      </c>
      <c r="N256" s="12"/>
      <c r="P256" s="12"/>
      <c r="R256" s="12">
        <v>19</v>
      </c>
      <c r="T256" s="12"/>
      <c r="V256" s="12"/>
      <c r="X256" s="12"/>
      <c r="Z256" s="12"/>
      <c r="AB256" s="12"/>
      <c r="AC256" s="3">
        <v>11</v>
      </c>
      <c r="AD256" s="12">
        <v>13</v>
      </c>
      <c r="AE256" s="3">
        <v>7</v>
      </c>
      <c r="AF256" s="12">
        <v>6</v>
      </c>
      <c r="AG256" s="3">
        <v>11</v>
      </c>
      <c r="AH256" s="12">
        <v>3</v>
      </c>
      <c r="AI256" s="3">
        <v>9</v>
      </c>
      <c r="AJ256" s="12">
        <v>10</v>
      </c>
      <c r="AK256" s="3">
        <v>15</v>
      </c>
      <c r="AL256" s="12"/>
      <c r="AM256" s="3">
        <v>22</v>
      </c>
      <c r="AN256" s="12"/>
      <c r="AO256" s="3">
        <v>25</v>
      </c>
      <c r="AP256" s="12"/>
      <c r="AR256" s="12">
        <v>22</v>
      </c>
      <c r="AS256" s="3">
        <v>16</v>
      </c>
      <c r="AT256" s="12"/>
      <c r="AU256" s="15"/>
      <c r="AV256" s="7" t="s">
        <v>161</v>
      </c>
      <c r="AX256" s="16"/>
      <c r="AY256" s="16"/>
      <c r="AZ256" s="16"/>
      <c r="BA256" s="16"/>
    </row>
    <row r="257" spans="1:53" x14ac:dyDescent="0.25">
      <c r="A257" s="2" t="s">
        <v>38</v>
      </c>
      <c r="B257" s="12"/>
      <c r="D257" s="12"/>
      <c r="F257" s="12"/>
      <c r="H257" s="12"/>
      <c r="J257" s="12"/>
      <c r="K257" s="3">
        <v>18</v>
      </c>
      <c r="L257" s="12">
        <v>21</v>
      </c>
      <c r="N257" s="12"/>
      <c r="O257" s="3">
        <v>25</v>
      </c>
      <c r="P257" s="12"/>
      <c r="R257" s="12">
        <v>24</v>
      </c>
      <c r="T257" s="12"/>
      <c r="V257" s="12"/>
      <c r="X257" s="12"/>
      <c r="Z257" s="12"/>
      <c r="AB257" s="12"/>
      <c r="AD257" s="12"/>
      <c r="AF257" s="12"/>
      <c r="AH257" s="12"/>
      <c r="AJ257" s="12"/>
      <c r="AL257" s="12"/>
      <c r="AN257" s="12"/>
      <c r="AP257" s="12"/>
      <c r="AR257" s="12"/>
      <c r="AT257" s="12"/>
      <c r="AU257" s="15"/>
      <c r="AV257" s="7" t="s">
        <v>162</v>
      </c>
      <c r="AX257" s="16"/>
      <c r="AY257" s="16"/>
      <c r="AZ257" s="16"/>
      <c r="BA257" s="16"/>
    </row>
    <row r="258" spans="1:53" x14ac:dyDescent="0.25">
      <c r="A258" s="2" t="s">
        <v>39</v>
      </c>
      <c r="B258" s="12"/>
      <c r="D258" s="12"/>
      <c r="F258" s="12"/>
      <c r="H258" s="12"/>
      <c r="J258" s="12"/>
      <c r="L258" s="12"/>
      <c r="N258" s="12"/>
      <c r="P258" s="12">
        <v>16</v>
      </c>
      <c r="R258" s="12"/>
      <c r="T258" s="12"/>
      <c r="V258" s="12"/>
      <c r="X258" s="12"/>
      <c r="Z258" s="12"/>
      <c r="AB258" s="12"/>
      <c r="AD258" s="12"/>
      <c r="AF258" s="12"/>
      <c r="AH258" s="12"/>
      <c r="AJ258" s="12"/>
      <c r="AL258" s="12"/>
      <c r="AN258" s="12"/>
      <c r="AP258" s="12"/>
      <c r="AR258" s="12"/>
      <c r="AT258" s="12"/>
      <c r="AU258" s="15"/>
      <c r="AV258" s="7" t="s">
        <v>163</v>
      </c>
      <c r="AX258" s="16"/>
      <c r="AY258" s="16"/>
      <c r="AZ258" s="16"/>
      <c r="BA258" s="16"/>
    </row>
    <row r="259" spans="1:53" x14ac:dyDescent="0.25">
      <c r="A259" s="2" t="s">
        <v>40</v>
      </c>
      <c r="B259" s="12"/>
      <c r="D259" s="12"/>
      <c r="F259" s="12">
        <v>15</v>
      </c>
      <c r="H259" s="12"/>
      <c r="J259" s="12"/>
      <c r="K259" s="3">
        <v>18</v>
      </c>
      <c r="L259" s="12">
        <v>17</v>
      </c>
      <c r="M259" s="3">
        <v>13</v>
      </c>
      <c r="N259" s="12">
        <v>17</v>
      </c>
      <c r="O259" s="3">
        <v>22</v>
      </c>
      <c r="P259" s="12">
        <v>24</v>
      </c>
      <c r="R259" s="12"/>
      <c r="T259" s="12"/>
      <c r="V259" s="12"/>
      <c r="X259" s="12"/>
      <c r="Z259" s="12"/>
      <c r="AB259" s="12"/>
      <c r="AD259" s="12"/>
      <c r="AF259" s="12"/>
      <c r="AH259" s="12"/>
      <c r="AJ259" s="12"/>
      <c r="AL259" s="12"/>
      <c r="AN259" s="12"/>
      <c r="AP259" s="12"/>
      <c r="AR259" s="12"/>
      <c r="AS259" s="3">
        <v>25</v>
      </c>
      <c r="AT259" s="12"/>
      <c r="AU259" s="15"/>
      <c r="AV259" s="7" t="s">
        <v>164</v>
      </c>
      <c r="AX259" s="16"/>
      <c r="AY259" s="16"/>
      <c r="AZ259" s="16"/>
      <c r="BA259" s="16"/>
    </row>
    <row r="260" spans="1:53" x14ac:dyDescent="0.25">
      <c r="A260" s="2" t="s">
        <v>41</v>
      </c>
      <c r="B260" s="12"/>
      <c r="D260" s="12"/>
      <c r="F260" s="12"/>
      <c r="H260" s="12"/>
      <c r="J260" s="12"/>
      <c r="L260" s="12"/>
      <c r="N260" s="12"/>
      <c r="O260" s="3">
        <v>20</v>
      </c>
      <c r="P260" s="12">
        <v>16</v>
      </c>
      <c r="R260" s="12"/>
      <c r="T260" s="12"/>
      <c r="U260" s="3">
        <v>25</v>
      </c>
      <c r="V260" s="12">
        <v>16</v>
      </c>
      <c r="W260" s="3">
        <v>4</v>
      </c>
      <c r="X260" s="12">
        <v>12</v>
      </c>
      <c r="Y260" s="3">
        <v>20</v>
      </c>
      <c r="Z260" s="12"/>
      <c r="AB260" s="12"/>
      <c r="AD260" s="12"/>
      <c r="AF260" s="12"/>
      <c r="AH260" s="12"/>
      <c r="AJ260" s="12"/>
      <c r="AL260" s="12"/>
      <c r="AN260" s="12">
        <v>6</v>
      </c>
      <c r="AO260" s="3">
        <v>16</v>
      </c>
      <c r="AP260" s="12">
        <v>8</v>
      </c>
      <c r="AQ260" s="3">
        <v>5</v>
      </c>
      <c r="AR260" s="12">
        <v>8</v>
      </c>
      <c r="AS260" s="3">
        <v>13</v>
      </c>
      <c r="AT260" s="12">
        <v>21</v>
      </c>
      <c r="AU260" s="15"/>
      <c r="AV260" s="7" t="s">
        <v>165</v>
      </c>
      <c r="AX260" s="16"/>
      <c r="AY260" s="16"/>
      <c r="AZ260" s="16"/>
      <c r="BA260" s="16"/>
    </row>
    <row r="261" spans="1:53" x14ac:dyDescent="0.25">
      <c r="A261" s="2" t="s">
        <v>42</v>
      </c>
      <c r="B261" s="12">
        <v>1</v>
      </c>
      <c r="C261" s="3">
        <v>1</v>
      </c>
      <c r="D261" s="12">
        <v>5</v>
      </c>
      <c r="E261" s="3">
        <v>6</v>
      </c>
      <c r="F261" s="12">
        <v>3</v>
      </c>
      <c r="G261" s="3">
        <v>1</v>
      </c>
      <c r="H261" s="12">
        <v>1</v>
      </c>
      <c r="I261" s="3">
        <v>1</v>
      </c>
      <c r="J261" s="12">
        <v>2</v>
      </c>
      <c r="K261" s="3">
        <v>2</v>
      </c>
      <c r="L261" s="12">
        <v>3</v>
      </c>
      <c r="M261" s="3">
        <v>14</v>
      </c>
      <c r="N261" s="12">
        <v>6</v>
      </c>
      <c r="O261" s="3">
        <v>2</v>
      </c>
      <c r="P261" s="12">
        <v>1</v>
      </c>
      <c r="Q261" s="3">
        <v>11</v>
      </c>
      <c r="R261" s="12">
        <v>5</v>
      </c>
      <c r="S261" s="3">
        <v>2</v>
      </c>
      <c r="T261" s="12">
        <v>2</v>
      </c>
      <c r="U261" s="3">
        <v>5</v>
      </c>
      <c r="V261" s="12">
        <v>1</v>
      </c>
      <c r="W261" s="3">
        <v>2</v>
      </c>
      <c r="X261" s="12">
        <v>1</v>
      </c>
      <c r="Y261" s="3">
        <v>4</v>
      </c>
      <c r="Z261" s="12">
        <v>7</v>
      </c>
      <c r="AA261" s="3">
        <v>9</v>
      </c>
      <c r="AB261" s="12">
        <v>6</v>
      </c>
      <c r="AC261" s="3">
        <v>3</v>
      </c>
      <c r="AD261" s="12">
        <v>3</v>
      </c>
      <c r="AE261" s="3">
        <v>3</v>
      </c>
      <c r="AF261" s="12">
        <v>6</v>
      </c>
      <c r="AG261" s="3">
        <v>5</v>
      </c>
      <c r="AH261" s="12">
        <v>17</v>
      </c>
      <c r="AI261" s="3">
        <v>6</v>
      </c>
      <c r="AJ261" s="12">
        <v>6</v>
      </c>
      <c r="AK261" s="3">
        <v>20</v>
      </c>
      <c r="AL261" s="12"/>
      <c r="AM261" s="3">
        <v>11</v>
      </c>
      <c r="AN261" s="12"/>
      <c r="AP261" s="12"/>
      <c r="AR261" s="12">
        <v>23</v>
      </c>
      <c r="AT261" s="12"/>
      <c r="AU261" s="15"/>
      <c r="AV261" s="7" t="s">
        <v>166</v>
      </c>
      <c r="AX261" s="16"/>
      <c r="AY261" s="16"/>
      <c r="AZ261" s="16"/>
      <c r="BA261" s="16"/>
    </row>
    <row r="262" spans="1:53" x14ac:dyDescent="0.25">
      <c r="A262" s="2" t="s">
        <v>43</v>
      </c>
      <c r="B262" s="12"/>
      <c r="D262" s="12"/>
      <c r="F262" s="12"/>
      <c r="H262" s="12"/>
      <c r="J262" s="12"/>
      <c r="L262" s="12">
        <v>23</v>
      </c>
      <c r="M262" s="3">
        <v>25</v>
      </c>
      <c r="N262" s="12">
        <v>17</v>
      </c>
      <c r="P262" s="12"/>
      <c r="R262" s="12"/>
      <c r="T262" s="12"/>
      <c r="V262" s="12"/>
      <c r="X262" s="12"/>
      <c r="Z262" s="12"/>
      <c r="AB262" s="12"/>
      <c r="AD262" s="12"/>
      <c r="AF262" s="12"/>
      <c r="AH262" s="12"/>
      <c r="AJ262" s="12"/>
      <c r="AL262" s="12"/>
      <c r="AN262" s="12"/>
      <c r="AP262" s="12"/>
      <c r="AQ262" s="3">
        <v>17</v>
      </c>
      <c r="AR262" s="12"/>
      <c r="AT262" s="12"/>
      <c r="AU262" s="15"/>
      <c r="AV262" s="7" t="s">
        <v>167</v>
      </c>
      <c r="AX262" s="16"/>
      <c r="AY262" s="16"/>
      <c r="AZ262" s="16"/>
      <c r="BA262" s="16"/>
    </row>
    <row r="263" spans="1:53" x14ac:dyDescent="0.25">
      <c r="A263" s="2" t="s">
        <v>44</v>
      </c>
      <c r="B263" s="12"/>
      <c r="D263" s="12"/>
      <c r="F263" s="12"/>
      <c r="H263" s="12"/>
      <c r="J263" s="12"/>
      <c r="L263" s="12"/>
      <c r="N263" s="12">
        <v>19</v>
      </c>
      <c r="O263" s="3">
        <v>21</v>
      </c>
      <c r="P263" s="12"/>
      <c r="R263" s="12"/>
      <c r="T263" s="12"/>
      <c r="V263" s="12"/>
      <c r="X263" s="12"/>
      <c r="Z263" s="12"/>
      <c r="AB263" s="12"/>
      <c r="AD263" s="12"/>
      <c r="AF263" s="12"/>
      <c r="AH263" s="12"/>
      <c r="AJ263" s="12"/>
      <c r="AL263" s="12"/>
      <c r="AN263" s="12"/>
      <c r="AP263" s="12"/>
      <c r="AR263" s="12"/>
      <c r="AT263" s="12"/>
      <c r="AU263" s="15"/>
      <c r="AV263" s="7" t="s">
        <v>168</v>
      </c>
      <c r="AX263" s="16"/>
      <c r="AY263" s="16"/>
      <c r="AZ263" s="16"/>
      <c r="BA263" s="16"/>
    </row>
    <row r="264" spans="1:53" x14ac:dyDescent="0.25">
      <c r="A264" s="2" t="s">
        <v>45</v>
      </c>
      <c r="B264" s="12"/>
      <c r="D264" s="12"/>
      <c r="E264" s="3">
        <v>8</v>
      </c>
      <c r="F264" s="12">
        <v>9</v>
      </c>
      <c r="G264" s="3">
        <v>5</v>
      </c>
      <c r="H264" s="12">
        <v>2</v>
      </c>
      <c r="I264" s="3">
        <v>5</v>
      </c>
      <c r="J264" s="12">
        <v>7</v>
      </c>
      <c r="K264" s="3">
        <v>11</v>
      </c>
      <c r="L264" s="12">
        <v>5</v>
      </c>
      <c r="M264" s="3">
        <v>6</v>
      </c>
      <c r="N264" s="12">
        <v>21</v>
      </c>
      <c r="O264" s="3">
        <v>16</v>
      </c>
      <c r="P264" s="12"/>
      <c r="Q264" s="3">
        <v>25</v>
      </c>
      <c r="R264" s="12">
        <v>14</v>
      </c>
      <c r="S264" s="3">
        <v>14</v>
      </c>
      <c r="T264" s="12"/>
      <c r="U264" s="3">
        <v>20</v>
      </c>
      <c r="V264" s="12">
        <v>19</v>
      </c>
      <c r="W264" s="3">
        <v>15</v>
      </c>
      <c r="X264" s="12">
        <v>9</v>
      </c>
      <c r="Z264" s="12"/>
      <c r="AB264" s="12">
        <v>11</v>
      </c>
      <c r="AC264" s="3">
        <v>5</v>
      </c>
      <c r="AD264" s="12">
        <v>3</v>
      </c>
      <c r="AE264" s="3">
        <v>1</v>
      </c>
      <c r="AF264" s="12">
        <v>7</v>
      </c>
      <c r="AG264" s="3">
        <v>14</v>
      </c>
      <c r="AH264" s="12">
        <v>9</v>
      </c>
      <c r="AI264" s="3">
        <v>6</v>
      </c>
      <c r="AJ264" s="12">
        <v>14</v>
      </c>
      <c r="AK264" s="3">
        <v>17</v>
      </c>
      <c r="AL264" s="12">
        <v>3</v>
      </c>
      <c r="AM264" s="3">
        <v>5</v>
      </c>
      <c r="AN264" s="12"/>
      <c r="AP264" s="12">
        <v>16</v>
      </c>
      <c r="AQ264" s="3">
        <v>17</v>
      </c>
      <c r="AR264" s="12"/>
      <c r="AT264" s="12"/>
      <c r="AU264" s="15"/>
      <c r="AV264" s="7" t="s">
        <v>169</v>
      </c>
      <c r="AX264" s="16"/>
      <c r="AY264" s="16"/>
      <c r="AZ264" s="16"/>
      <c r="BA264" s="16"/>
    </row>
    <row r="265" spans="1:53" x14ac:dyDescent="0.25">
      <c r="A265" s="2" t="s">
        <v>46</v>
      </c>
      <c r="B265" s="12"/>
      <c r="C265" s="3">
        <v>20</v>
      </c>
      <c r="D265" s="12">
        <v>10</v>
      </c>
      <c r="F265" s="12"/>
      <c r="H265" s="12"/>
      <c r="J265" s="12"/>
      <c r="L265" s="12"/>
      <c r="N265" s="12"/>
      <c r="P265" s="12"/>
      <c r="R265" s="12"/>
      <c r="T265" s="12"/>
      <c r="V265" s="12"/>
      <c r="X265" s="12"/>
      <c r="Z265" s="12"/>
      <c r="AB265" s="12"/>
      <c r="AD265" s="12"/>
      <c r="AF265" s="12"/>
      <c r="AH265" s="12"/>
      <c r="AJ265" s="12"/>
      <c r="AL265" s="12"/>
      <c r="AN265" s="12"/>
      <c r="AP265" s="12"/>
      <c r="AR265" s="12"/>
      <c r="AT265" s="12"/>
      <c r="AU265" s="15"/>
      <c r="AV265" s="7" t="s">
        <v>170</v>
      </c>
      <c r="AX265" s="16"/>
      <c r="AY265" s="16"/>
      <c r="AZ265" s="16"/>
      <c r="BA265" s="16"/>
    </row>
    <row r="266" spans="1:53" x14ac:dyDescent="0.25">
      <c r="A266" s="2" t="s">
        <v>47</v>
      </c>
      <c r="B266" s="12"/>
      <c r="D266" s="12"/>
      <c r="F266" s="12"/>
      <c r="H266" s="12"/>
      <c r="J266" s="12"/>
      <c r="L266" s="12"/>
      <c r="N266" s="12"/>
      <c r="P266" s="12"/>
      <c r="Q266" s="3">
        <v>25</v>
      </c>
      <c r="R266" s="12">
        <v>24</v>
      </c>
      <c r="T266" s="12"/>
      <c r="V266" s="12"/>
      <c r="X266" s="12"/>
      <c r="Z266" s="12"/>
      <c r="AB266" s="12"/>
      <c r="AD266" s="12"/>
      <c r="AF266" s="12"/>
      <c r="AH266" s="12"/>
      <c r="AJ266" s="12"/>
      <c r="AL266" s="12"/>
      <c r="AN266" s="12"/>
      <c r="AP266" s="12"/>
      <c r="AR266" s="12"/>
      <c r="AT266" s="12">
        <v>13</v>
      </c>
      <c r="AU266" s="15"/>
      <c r="AV266" s="7" t="s">
        <v>259</v>
      </c>
      <c r="AX266" s="16"/>
      <c r="AY266" s="16"/>
      <c r="AZ266" s="16"/>
      <c r="BA266" s="16"/>
    </row>
    <row r="267" spans="1:53" x14ac:dyDescent="0.25">
      <c r="A267" s="2" t="s">
        <v>48</v>
      </c>
      <c r="B267" s="12"/>
      <c r="D267" s="12"/>
      <c r="F267" s="12"/>
      <c r="H267" s="12"/>
      <c r="J267" s="12"/>
      <c r="L267" s="12"/>
      <c r="N267" s="12"/>
      <c r="O267" s="3">
        <v>24</v>
      </c>
      <c r="P267" s="12"/>
      <c r="R267" s="12"/>
      <c r="T267" s="12"/>
      <c r="V267" s="12"/>
      <c r="X267" s="12"/>
      <c r="Z267" s="12"/>
      <c r="AB267" s="12"/>
      <c r="AD267" s="12"/>
      <c r="AF267" s="12"/>
      <c r="AH267" s="12"/>
      <c r="AJ267" s="12"/>
      <c r="AL267" s="12"/>
      <c r="AN267" s="12"/>
      <c r="AP267" s="12"/>
      <c r="AR267" s="12"/>
      <c r="AT267" s="12"/>
      <c r="AU267" s="15"/>
      <c r="AV267" s="7" t="s">
        <v>171</v>
      </c>
    </row>
    <row r="268" spans="1:53" x14ac:dyDescent="0.25">
      <c r="A268" s="2" t="s">
        <v>49</v>
      </c>
      <c r="B268" s="12"/>
      <c r="D268" s="12"/>
      <c r="F268" s="12"/>
      <c r="H268" s="12"/>
      <c r="J268" s="12"/>
      <c r="L268" s="12"/>
      <c r="N268" s="12"/>
      <c r="P268" s="12"/>
      <c r="R268" s="12"/>
      <c r="T268" s="12"/>
      <c r="V268" s="12"/>
      <c r="X268" s="12"/>
      <c r="Z268" s="12"/>
      <c r="AA268" s="3">
        <v>17</v>
      </c>
      <c r="AB268" s="12">
        <v>12</v>
      </c>
      <c r="AC268" s="3">
        <v>5</v>
      </c>
      <c r="AD268" s="12">
        <v>9</v>
      </c>
      <c r="AE268" s="3">
        <v>8</v>
      </c>
      <c r="AF268" s="12">
        <v>10</v>
      </c>
      <c r="AG268" s="3">
        <v>11</v>
      </c>
      <c r="AH268" s="12"/>
      <c r="AI268" s="3">
        <v>21</v>
      </c>
      <c r="AJ268" s="12"/>
      <c r="AK268" s="3">
        <v>18</v>
      </c>
      <c r="AL268" s="12">
        <v>21</v>
      </c>
      <c r="AN268" s="12">
        <v>13</v>
      </c>
      <c r="AP268" s="12"/>
      <c r="AQ268" s="3">
        <v>25</v>
      </c>
      <c r="AR268" s="12">
        <v>23</v>
      </c>
      <c r="AT268" s="12">
        <v>21</v>
      </c>
      <c r="AU268" s="15"/>
      <c r="AV268" s="7" t="s">
        <v>172</v>
      </c>
    </row>
    <row r="269" spans="1:53" x14ac:dyDescent="0.25">
      <c r="A269" s="2" t="s">
        <v>50</v>
      </c>
      <c r="B269" s="12"/>
      <c r="D269" s="12"/>
      <c r="F269" s="12"/>
      <c r="H269" s="12"/>
      <c r="J269" s="12"/>
      <c r="L269" s="12"/>
      <c r="N269" s="12"/>
      <c r="P269" s="12" t="s">
        <v>36</v>
      </c>
      <c r="R269" s="12" t="s">
        <v>36</v>
      </c>
      <c r="S269" s="3" t="s">
        <v>36</v>
      </c>
      <c r="T269" s="12" t="s">
        <v>36</v>
      </c>
      <c r="U269" s="3" t="s">
        <v>36</v>
      </c>
      <c r="V269" s="12" t="s">
        <v>36</v>
      </c>
      <c r="W269" s="3" t="s">
        <v>36</v>
      </c>
      <c r="X269" s="12">
        <v>21</v>
      </c>
      <c r="Y269" s="3">
        <v>24</v>
      </c>
      <c r="Z269" s="12"/>
      <c r="AB269" s="12"/>
      <c r="AD269" s="12"/>
      <c r="AF269" s="12">
        <v>17</v>
      </c>
      <c r="AG269" s="3">
        <v>17</v>
      </c>
      <c r="AH269" s="12">
        <v>22</v>
      </c>
      <c r="AI269" s="3">
        <v>4</v>
      </c>
      <c r="AJ269" s="12">
        <v>4</v>
      </c>
      <c r="AK269" s="3">
        <v>7</v>
      </c>
      <c r="AL269" s="12">
        <v>22</v>
      </c>
      <c r="AN269" s="12">
        <v>9</v>
      </c>
      <c r="AP269" s="12">
        <v>19</v>
      </c>
      <c r="AQ269" s="3">
        <v>19</v>
      </c>
      <c r="AR269" s="12">
        <v>14</v>
      </c>
      <c r="AS269" s="3">
        <v>8</v>
      </c>
      <c r="AT269" s="12">
        <v>13</v>
      </c>
      <c r="AU269" s="15"/>
      <c r="AV269" s="7" t="s">
        <v>173</v>
      </c>
      <c r="AX269" s="16"/>
      <c r="AY269" s="16"/>
      <c r="AZ269" s="16"/>
      <c r="BA269" s="16"/>
    </row>
    <row r="270" spans="1:53" x14ac:dyDescent="0.25">
      <c r="A270" s="2" t="s">
        <v>51</v>
      </c>
      <c r="B270" s="12"/>
      <c r="D270" s="12"/>
      <c r="F270" s="12"/>
      <c r="H270" s="12"/>
      <c r="J270" s="12"/>
      <c r="L270" s="12"/>
      <c r="N270" s="12"/>
      <c r="P270" s="12">
        <v>20</v>
      </c>
      <c r="R270" s="12">
        <v>17</v>
      </c>
      <c r="S270" s="3">
        <v>12</v>
      </c>
      <c r="T270" s="12">
        <v>16</v>
      </c>
      <c r="U270" s="3">
        <v>18</v>
      </c>
      <c r="V270" s="12">
        <v>19</v>
      </c>
      <c r="W270" s="3">
        <v>5</v>
      </c>
      <c r="X270" s="12">
        <v>14</v>
      </c>
      <c r="Y270" s="3">
        <v>16</v>
      </c>
      <c r="Z270" s="12">
        <v>24</v>
      </c>
      <c r="AA270" s="3">
        <v>11</v>
      </c>
      <c r="AB270" s="12">
        <v>13</v>
      </c>
      <c r="AC270" s="3">
        <v>21</v>
      </c>
      <c r="AD270" s="12"/>
      <c r="AE270" s="3">
        <v>22</v>
      </c>
      <c r="AF270" s="12">
        <v>11</v>
      </c>
      <c r="AH270" s="12">
        <v>22</v>
      </c>
      <c r="AJ270" s="12">
        <v>23</v>
      </c>
      <c r="AL270" s="12"/>
      <c r="AN270" s="12">
        <v>10</v>
      </c>
      <c r="AP270" s="12"/>
      <c r="AR270" s="12"/>
      <c r="AT270" s="12"/>
      <c r="AU270" s="15"/>
      <c r="AV270" s="7" t="s">
        <v>174</v>
      </c>
      <c r="AX270" s="16"/>
      <c r="AY270" s="16"/>
      <c r="AZ270" s="16"/>
      <c r="BA270" s="16"/>
    </row>
    <row r="271" spans="1:53" x14ac:dyDescent="0.25">
      <c r="A271" s="2" t="s">
        <v>52</v>
      </c>
      <c r="B271" s="12"/>
      <c r="C271" s="3">
        <v>5</v>
      </c>
      <c r="D271" s="12"/>
      <c r="F271" s="12"/>
      <c r="G271" s="3">
        <v>9</v>
      </c>
      <c r="H271" s="12">
        <v>7</v>
      </c>
      <c r="I271" s="3">
        <v>11</v>
      </c>
      <c r="J271" s="12"/>
      <c r="L271" s="12">
        <v>16</v>
      </c>
      <c r="M271" s="3">
        <v>5</v>
      </c>
      <c r="N271" s="12"/>
      <c r="P271" s="12"/>
      <c r="R271" s="12"/>
      <c r="T271" s="12"/>
      <c r="V271" s="12"/>
      <c r="X271" s="12"/>
      <c r="Z271" s="12"/>
      <c r="AB271" s="12">
        <v>17</v>
      </c>
      <c r="AC271" s="3">
        <v>7</v>
      </c>
      <c r="AD271" s="12">
        <v>14</v>
      </c>
      <c r="AE271" s="3">
        <v>13</v>
      </c>
      <c r="AF271" s="12">
        <v>10</v>
      </c>
      <c r="AG271" s="3">
        <v>14</v>
      </c>
      <c r="AH271" s="12">
        <v>12</v>
      </c>
      <c r="AI271" s="3">
        <v>10</v>
      </c>
      <c r="AJ271" s="12">
        <v>18</v>
      </c>
      <c r="AK271" s="3">
        <v>6</v>
      </c>
      <c r="AL271" s="12">
        <v>5</v>
      </c>
      <c r="AM271" s="3">
        <v>7</v>
      </c>
      <c r="AN271" s="12">
        <v>2</v>
      </c>
      <c r="AO271" s="3">
        <v>1</v>
      </c>
      <c r="AP271" s="12">
        <v>3</v>
      </c>
      <c r="AQ271" s="3">
        <v>11</v>
      </c>
      <c r="AR271" s="12">
        <v>8</v>
      </c>
      <c r="AS271" s="3">
        <v>8</v>
      </c>
      <c r="AT271" s="12">
        <v>2</v>
      </c>
      <c r="AU271" s="15"/>
      <c r="AV271" s="7" t="s">
        <v>175</v>
      </c>
      <c r="AX271" s="16"/>
      <c r="AY271" s="16"/>
      <c r="AZ271" s="16"/>
      <c r="BA271" s="16"/>
    </row>
    <row r="272" spans="1:53" x14ac:dyDescent="0.25">
      <c r="A272" s="2" t="s">
        <v>53</v>
      </c>
      <c r="B272" s="12"/>
      <c r="D272" s="12"/>
      <c r="E272" s="3">
        <v>20</v>
      </c>
      <c r="F272" s="12">
        <v>14</v>
      </c>
      <c r="G272" s="3">
        <v>10</v>
      </c>
      <c r="H272" s="12">
        <v>8</v>
      </c>
      <c r="I272" s="3">
        <v>3</v>
      </c>
      <c r="J272" s="12">
        <v>8</v>
      </c>
      <c r="K272" s="3">
        <v>2</v>
      </c>
      <c r="L272" s="12">
        <v>3</v>
      </c>
      <c r="M272" s="3">
        <v>1</v>
      </c>
      <c r="N272" s="12">
        <v>6</v>
      </c>
      <c r="O272" s="3">
        <v>4</v>
      </c>
      <c r="P272" s="12">
        <v>3</v>
      </c>
      <c r="Q272" s="3">
        <v>1</v>
      </c>
      <c r="R272" s="12">
        <v>1</v>
      </c>
      <c r="S272" s="3">
        <v>4</v>
      </c>
      <c r="T272" s="12">
        <v>2</v>
      </c>
      <c r="U272" s="3">
        <v>1</v>
      </c>
      <c r="V272" s="12">
        <v>5</v>
      </c>
      <c r="W272" s="3">
        <v>15</v>
      </c>
      <c r="X272" s="12">
        <v>18</v>
      </c>
      <c r="Y272" s="3">
        <v>22</v>
      </c>
      <c r="Z272" s="12">
        <v>25</v>
      </c>
      <c r="AA272" s="3">
        <v>19</v>
      </c>
      <c r="AB272" s="12">
        <v>22</v>
      </c>
      <c r="AC272" s="3">
        <v>20</v>
      </c>
      <c r="AD272" s="12">
        <v>21</v>
      </c>
      <c r="AE272" s="3" t="s">
        <v>176</v>
      </c>
      <c r="AF272" s="12"/>
      <c r="AH272" s="12">
        <v>15</v>
      </c>
      <c r="AI272" s="3">
        <v>24</v>
      </c>
      <c r="AJ272" s="12"/>
      <c r="AL272" s="12"/>
      <c r="AN272" s="12"/>
      <c r="AP272" s="12"/>
      <c r="AR272" s="12"/>
      <c r="AT272" s="12"/>
      <c r="AU272" s="15"/>
      <c r="AV272" s="7" t="s">
        <v>177</v>
      </c>
      <c r="AX272" s="16"/>
      <c r="AY272" s="16"/>
      <c r="AZ272" s="16"/>
      <c r="BA272" s="16"/>
    </row>
    <row r="273" spans="1:53" x14ac:dyDescent="0.25">
      <c r="A273" s="2" t="s">
        <v>54</v>
      </c>
      <c r="B273" s="12"/>
      <c r="D273" s="12"/>
      <c r="F273" s="12"/>
      <c r="H273" s="12"/>
      <c r="J273" s="12"/>
      <c r="L273" s="12"/>
      <c r="N273" s="12"/>
      <c r="P273" s="12"/>
      <c r="R273" s="12"/>
      <c r="T273" s="12"/>
      <c r="V273" s="12"/>
      <c r="X273" s="12"/>
      <c r="Z273" s="12"/>
      <c r="AB273" s="12"/>
      <c r="AD273" s="12"/>
      <c r="AF273" s="12"/>
      <c r="AH273" s="12"/>
      <c r="AJ273" s="12"/>
      <c r="AL273" s="12"/>
      <c r="AN273" s="12">
        <v>15</v>
      </c>
      <c r="AP273" s="12"/>
      <c r="AR273" s="12"/>
      <c r="AT273" s="12"/>
      <c r="AU273" s="15"/>
      <c r="AV273" s="7" t="s">
        <v>178</v>
      </c>
      <c r="AX273" s="16"/>
      <c r="AY273" s="16"/>
      <c r="AZ273" s="16"/>
      <c r="BA273" s="16"/>
    </row>
    <row r="274" spans="1:53" x14ac:dyDescent="0.25">
      <c r="A274" s="2" t="s">
        <v>55</v>
      </c>
      <c r="B274" s="12"/>
      <c r="D274" s="12">
        <v>17</v>
      </c>
      <c r="F274" s="12">
        <v>16</v>
      </c>
      <c r="H274" s="12"/>
      <c r="I274" s="3">
        <v>14</v>
      </c>
      <c r="J274" s="12">
        <v>9</v>
      </c>
      <c r="K274" s="3">
        <v>5</v>
      </c>
      <c r="L274" s="12">
        <v>8</v>
      </c>
      <c r="M274" s="3">
        <v>14</v>
      </c>
      <c r="N274" s="12"/>
      <c r="P274" s="12"/>
      <c r="R274" s="12"/>
      <c r="T274" s="12"/>
      <c r="V274" s="12"/>
      <c r="X274" s="12"/>
      <c r="Y274" s="3">
        <v>24</v>
      </c>
      <c r="Z274" s="12">
        <v>10</v>
      </c>
      <c r="AA274" s="3">
        <v>18</v>
      </c>
      <c r="AB274" s="12"/>
      <c r="AC274" s="3">
        <v>17</v>
      </c>
      <c r="AD274" s="12">
        <v>12</v>
      </c>
      <c r="AF274" s="12"/>
      <c r="AH274" s="12"/>
      <c r="AJ274" s="12"/>
      <c r="AL274" s="12"/>
      <c r="AN274" s="12"/>
      <c r="AP274" s="12"/>
      <c r="AR274" s="12"/>
      <c r="AT274" s="12"/>
      <c r="AU274" s="15"/>
      <c r="AV274" s="7" t="s">
        <v>179</v>
      </c>
      <c r="AX274" s="16"/>
      <c r="AY274" s="16"/>
      <c r="AZ274" s="16"/>
      <c r="BA274" s="16"/>
    </row>
    <row r="275" spans="1:53" x14ac:dyDescent="0.25">
      <c r="A275" s="2" t="s">
        <v>56</v>
      </c>
      <c r="B275" s="12"/>
      <c r="D275" s="12"/>
      <c r="F275" s="12"/>
      <c r="H275" s="12"/>
      <c r="J275" s="12"/>
      <c r="L275" s="12"/>
      <c r="N275" s="12"/>
      <c r="O275" s="3">
        <v>25</v>
      </c>
      <c r="P275" s="12">
        <v>15</v>
      </c>
      <c r="R275" s="12">
        <v>20</v>
      </c>
      <c r="T275" s="12"/>
      <c r="U275" s="3">
        <v>22</v>
      </c>
      <c r="V275" s="12">
        <v>22</v>
      </c>
      <c r="W275" s="3">
        <v>17</v>
      </c>
      <c r="X275" s="12">
        <v>15</v>
      </c>
      <c r="Y275" s="3">
        <v>6</v>
      </c>
      <c r="Z275" s="12">
        <v>12</v>
      </c>
      <c r="AA275" s="3">
        <v>17</v>
      </c>
      <c r="AB275" s="12"/>
      <c r="AD275" s="12"/>
      <c r="AF275" s="12">
        <v>9</v>
      </c>
      <c r="AG275" s="3">
        <v>17</v>
      </c>
      <c r="AH275" s="12">
        <v>24</v>
      </c>
      <c r="AI275" s="3">
        <v>15</v>
      </c>
      <c r="AJ275" s="12">
        <v>21</v>
      </c>
      <c r="AL275" s="12">
        <v>21</v>
      </c>
      <c r="AM275" s="3">
        <v>14</v>
      </c>
      <c r="AN275" s="12">
        <v>5</v>
      </c>
      <c r="AO275" s="3">
        <v>11</v>
      </c>
      <c r="AP275" s="12">
        <v>1</v>
      </c>
      <c r="AQ275" s="3">
        <v>2</v>
      </c>
      <c r="AR275" s="12">
        <v>2</v>
      </c>
      <c r="AS275" s="3">
        <v>2</v>
      </c>
      <c r="AT275" s="12">
        <v>3</v>
      </c>
      <c r="AU275" s="15"/>
      <c r="AV275" s="7" t="s">
        <v>180</v>
      </c>
      <c r="AX275" s="16"/>
      <c r="AY275" s="16"/>
      <c r="AZ275" s="16"/>
      <c r="BA275" s="16"/>
    </row>
    <row r="276" spans="1:53" x14ac:dyDescent="0.25">
      <c r="A276" s="2" t="s">
        <v>57</v>
      </c>
      <c r="B276" s="12"/>
      <c r="D276" s="12"/>
      <c r="F276" s="12"/>
      <c r="H276" s="12"/>
      <c r="J276" s="12"/>
      <c r="L276" s="12"/>
      <c r="M276" s="3">
        <v>23</v>
      </c>
      <c r="N276" s="12">
        <v>24</v>
      </c>
      <c r="O276" s="3">
        <v>18</v>
      </c>
      <c r="P276" s="12">
        <v>6</v>
      </c>
      <c r="Q276" s="3">
        <v>15</v>
      </c>
      <c r="R276" s="12">
        <v>14</v>
      </c>
      <c r="S276" s="3">
        <v>22</v>
      </c>
      <c r="T276" s="12">
        <v>20</v>
      </c>
      <c r="U276" s="3">
        <v>24</v>
      </c>
      <c r="V276" s="12"/>
      <c r="W276" s="3">
        <v>13</v>
      </c>
      <c r="X276" s="12">
        <v>18</v>
      </c>
      <c r="Z276" s="12"/>
      <c r="AB276" s="12"/>
      <c r="AD276" s="12"/>
      <c r="AF276" s="12"/>
      <c r="AH276" s="12">
        <v>21</v>
      </c>
      <c r="AI276" s="3">
        <v>16</v>
      </c>
      <c r="AJ276" s="12">
        <v>20</v>
      </c>
      <c r="AL276" s="12"/>
      <c r="AN276" s="12"/>
      <c r="AP276" s="12"/>
      <c r="AR276" s="12"/>
      <c r="AT276" s="12"/>
      <c r="AU276" s="15"/>
      <c r="AV276" s="7" t="s">
        <v>181</v>
      </c>
      <c r="AX276" s="16"/>
      <c r="AY276" s="16"/>
      <c r="AZ276" s="16"/>
      <c r="BA276" s="16"/>
    </row>
    <row r="277" spans="1:53" x14ac:dyDescent="0.25">
      <c r="A277" s="2" t="s">
        <v>58</v>
      </c>
      <c r="B277" s="12"/>
      <c r="D277" s="12"/>
      <c r="F277" s="12"/>
      <c r="H277" s="12"/>
      <c r="J277" s="12"/>
      <c r="L277" s="12"/>
      <c r="N277" s="12"/>
      <c r="P277" s="12"/>
      <c r="R277" s="12"/>
      <c r="T277" s="12"/>
      <c r="V277" s="12"/>
      <c r="X277" s="12"/>
      <c r="Z277" s="12"/>
      <c r="AB277" s="12"/>
      <c r="AD277" s="12"/>
      <c r="AF277" s="12"/>
      <c r="AG277" s="3">
        <v>22</v>
      </c>
      <c r="AH277" s="12"/>
      <c r="AJ277" s="12"/>
      <c r="AL277" s="12">
        <v>15</v>
      </c>
      <c r="AM277" s="3">
        <v>7</v>
      </c>
      <c r="AN277" s="12"/>
      <c r="AO277" s="3">
        <v>20</v>
      </c>
      <c r="AP277" s="12">
        <v>25</v>
      </c>
      <c r="AQ277" s="3">
        <v>13</v>
      </c>
      <c r="AR277" s="12">
        <v>12</v>
      </c>
      <c r="AS277" s="3">
        <v>21</v>
      </c>
      <c r="AT277" s="12"/>
      <c r="AU277" s="15"/>
      <c r="AV277" s="7" t="s">
        <v>182</v>
      </c>
      <c r="AX277" s="16"/>
      <c r="AY277" s="16"/>
      <c r="AZ277" s="16"/>
      <c r="BA277" s="16"/>
    </row>
    <row r="278" spans="1:53" x14ac:dyDescent="0.25">
      <c r="A278" s="2" t="s">
        <v>59</v>
      </c>
      <c r="B278" s="12"/>
      <c r="D278" s="12"/>
      <c r="F278" s="12"/>
      <c r="H278" s="12"/>
      <c r="J278" s="12"/>
      <c r="L278" s="12"/>
      <c r="N278" s="12"/>
      <c r="P278" s="12">
        <v>20</v>
      </c>
      <c r="Q278" s="3">
        <v>15</v>
      </c>
      <c r="R278" s="12"/>
      <c r="T278" s="12"/>
      <c r="V278" s="12"/>
      <c r="W278" s="3">
        <v>24</v>
      </c>
      <c r="X278" s="12"/>
      <c r="Y278" s="3">
        <v>24</v>
      </c>
      <c r="Z278" s="12"/>
      <c r="AB278" s="12"/>
      <c r="AD278" s="12"/>
      <c r="AF278" s="12"/>
      <c r="AH278" s="12"/>
      <c r="AJ278" s="12"/>
      <c r="AL278" s="12"/>
      <c r="AN278" s="12"/>
      <c r="AP278" s="12"/>
      <c r="AR278" s="12"/>
      <c r="AT278" s="12"/>
      <c r="AU278" s="15"/>
      <c r="AV278" s="7" t="s">
        <v>183</v>
      </c>
      <c r="AX278" s="16"/>
      <c r="AY278" s="16"/>
      <c r="AZ278" s="16"/>
      <c r="BA278" s="16"/>
    </row>
    <row r="279" spans="1:53" x14ac:dyDescent="0.25">
      <c r="A279" s="2" t="s">
        <v>60</v>
      </c>
      <c r="B279" s="12"/>
      <c r="D279" s="12"/>
      <c r="F279" s="12"/>
      <c r="H279" s="12"/>
      <c r="J279" s="12"/>
      <c r="L279" s="12"/>
      <c r="N279" s="12"/>
      <c r="P279" s="12"/>
      <c r="R279" s="12"/>
      <c r="T279" s="12"/>
      <c r="V279" s="12">
        <v>23</v>
      </c>
      <c r="X279" s="12"/>
      <c r="Z279" s="12"/>
      <c r="AB279" s="12"/>
      <c r="AD279" s="12"/>
      <c r="AE279" s="3">
        <v>20</v>
      </c>
      <c r="AF279" s="12">
        <v>23</v>
      </c>
      <c r="AH279" s="12"/>
      <c r="AJ279" s="12"/>
      <c r="AL279" s="12"/>
      <c r="AN279" s="12">
        <v>11</v>
      </c>
      <c r="AP279" s="12">
        <v>24</v>
      </c>
      <c r="AR279" s="12"/>
      <c r="AS279" s="3">
        <v>20</v>
      </c>
      <c r="AT279" s="12">
        <v>13</v>
      </c>
      <c r="AU279" s="15"/>
      <c r="AV279" s="7" t="s">
        <v>184</v>
      </c>
      <c r="AX279" s="16"/>
      <c r="AY279" s="16"/>
      <c r="AZ279" s="16"/>
      <c r="BA279" s="16"/>
    </row>
    <row r="280" spans="1:53" x14ac:dyDescent="0.25">
      <c r="A280" s="2" t="s">
        <v>61</v>
      </c>
      <c r="B280" s="12"/>
      <c r="D280" s="12"/>
      <c r="F280" s="12"/>
      <c r="H280" s="12"/>
      <c r="J280" s="12"/>
      <c r="L280" s="12"/>
      <c r="N280" s="12"/>
      <c r="P280" s="12"/>
      <c r="R280" s="12"/>
      <c r="S280" s="3">
        <v>18</v>
      </c>
      <c r="T280" s="12">
        <v>21</v>
      </c>
      <c r="V280" s="12"/>
      <c r="X280" s="12"/>
      <c r="Z280" s="12">
        <v>19</v>
      </c>
      <c r="AA280" s="3">
        <v>10</v>
      </c>
      <c r="AB280" s="12">
        <v>17</v>
      </c>
      <c r="AC280" s="3">
        <v>6</v>
      </c>
      <c r="AD280" s="12">
        <v>12</v>
      </c>
      <c r="AE280" s="3">
        <v>17</v>
      </c>
      <c r="AF280" s="12">
        <v>5</v>
      </c>
      <c r="AG280" s="3">
        <v>7</v>
      </c>
      <c r="AH280" s="12"/>
      <c r="AI280" s="3">
        <v>20</v>
      </c>
      <c r="AJ280" s="12">
        <v>13</v>
      </c>
      <c r="AK280" s="3">
        <v>16</v>
      </c>
      <c r="AL280" s="12">
        <v>12</v>
      </c>
      <c r="AM280" s="3">
        <v>14</v>
      </c>
      <c r="AN280" s="12"/>
      <c r="AO280" s="3">
        <v>22</v>
      </c>
      <c r="AP280" s="12">
        <v>23</v>
      </c>
      <c r="AQ280" s="3">
        <v>24</v>
      </c>
      <c r="AR280" s="12"/>
      <c r="AT280" s="12"/>
      <c r="AU280" s="15"/>
      <c r="AV280" s="7" t="s">
        <v>185</v>
      </c>
    </row>
    <row r="281" spans="1:53" x14ac:dyDescent="0.25">
      <c r="A281" s="2" t="s">
        <v>62</v>
      </c>
      <c r="B281" s="12"/>
      <c r="D281" s="12"/>
      <c r="F281" s="12"/>
      <c r="H281" s="12"/>
      <c r="J281" s="12"/>
      <c r="L281" s="12"/>
      <c r="N281" s="12"/>
      <c r="O281" s="3">
        <v>3</v>
      </c>
      <c r="P281" s="12">
        <v>3</v>
      </c>
      <c r="Q281" s="3">
        <v>6</v>
      </c>
      <c r="R281" s="12">
        <v>14</v>
      </c>
      <c r="S281" s="3">
        <v>22</v>
      </c>
      <c r="T281" s="12">
        <v>16</v>
      </c>
      <c r="U281" s="3">
        <v>19</v>
      </c>
      <c r="V281" s="12">
        <v>12</v>
      </c>
      <c r="W281" s="3">
        <v>14</v>
      </c>
      <c r="X281" s="12"/>
      <c r="Z281" s="12"/>
      <c r="AA281" s="3">
        <v>20</v>
      </c>
      <c r="AB281" s="12"/>
      <c r="AC281" s="3">
        <v>16</v>
      </c>
      <c r="AD281" s="12"/>
      <c r="AF281" s="12">
        <v>16</v>
      </c>
      <c r="AG281" s="3">
        <v>5</v>
      </c>
      <c r="AH281" s="12">
        <v>14</v>
      </c>
      <c r="AI281" s="3">
        <v>19</v>
      </c>
      <c r="AJ281" s="12">
        <v>11</v>
      </c>
      <c r="AK281" s="3">
        <v>8</v>
      </c>
      <c r="AL281" s="12">
        <v>22</v>
      </c>
      <c r="AN281" s="12"/>
      <c r="AP281" s="12"/>
      <c r="AR281" s="12"/>
      <c r="AT281" s="12"/>
      <c r="AU281" s="15"/>
      <c r="AV281" s="7" t="s">
        <v>186</v>
      </c>
      <c r="AX281" s="16"/>
      <c r="AY281" s="16"/>
      <c r="AZ281" s="16"/>
      <c r="BA281" s="16"/>
    </row>
    <row r="282" spans="1:53" x14ac:dyDescent="0.25">
      <c r="A282" s="2" t="s">
        <v>63</v>
      </c>
      <c r="B282" s="12"/>
      <c r="D282" s="12"/>
      <c r="F282" s="12"/>
      <c r="H282" s="12"/>
      <c r="J282" s="12"/>
      <c r="L282" s="12"/>
      <c r="N282" s="12"/>
      <c r="P282" s="12"/>
      <c r="R282" s="12"/>
      <c r="T282" s="12"/>
      <c r="V282" s="12"/>
      <c r="X282" s="12"/>
      <c r="Z282" s="12"/>
      <c r="AA282" s="3">
        <v>15</v>
      </c>
      <c r="AB282" s="12">
        <v>13</v>
      </c>
      <c r="AD282" s="12"/>
      <c r="AF282" s="12"/>
      <c r="AH282" s="12"/>
      <c r="AJ282" s="12"/>
      <c r="AL282" s="12"/>
      <c r="AN282" s="12"/>
      <c r="AP282" s="12"/>
      <c r="AR282" s="12"/>
      <c r="AT282" s="12"/>
      <c r="AU282" s="15"/>
      <c r="AV282" s="7" t="s">
        <v>187</v>
      </c>
      <c r="AX282" s="16"/>
      <c r="AY282" s="16"/>
      <c r="AZ282" s="16"/>
      <c r="BA282" s="16"/>
    </row>
    <row r="283" spans="1:53" x14ac:dyDescent="0.25">
      <c r="A283" s="2" t="s">
        <v>64</v>
      </c>
      <c r="B283" s="12"/>
      <c r="D283" s="12"/>
      <c r="F283" s="12"/>
      <c r="G283" s="3">
        <v>20</v>
      </c>
      <c r="H283" s="12">
        <v>18</v>
      </c>
      <c r="I283" s="3">
        <v>13</v>
      </c>
      <c r="J283" s="12">
        <v>19</v>
      </c>
      <c r="L283" s="12"/>
      <c r="N283" s="12"/>
      <c r="P283" s="12"/>
      <c r="R283" s="12">
        <v>22</v>
      </c>
      <c r="S283" s="3">
        <v>16</v>
      </c>
      <c r="T283" s="12">
        <v>5</v>
      </c>
      <c r="U283" s="3">
        <v>14</v>
      </c>
      <c r="V283" s="12">
        <v>6</v>
      </c>
      <c r="W283" s="3">
        <v>4</v>
      </c>
      <c r="X283" s="12">
        <v>1</v>
      </c>
      <c r="Y283" s="3">
        <v>5</v>
      </c>
      <c r="Z283" s="12">
        <v>6</v>
      </c>
      <c r="AA283" s="3">
        <v>9</v>
      </c>
      <c r="AB283" s="12">
        <v>8</v>
      </c>
      <c r="AC283" s="3">
        <v>4</v>
      </c>
      <c r="AD283" s="12">
        <v>6</v>
      </c>
      <c r="AE283" s="3">
        <v>6</v>
      </c>
      <c r="AF283" s="12">
        <v>8</v>
      </c>
      <c r="AG283" s="3">
        <v>4</v>
      </c>
      <c r="AH283" s="12">
        <v>12</v>
      </c>
      <c r="AI283" s="3">
        <v>3</v>
      </c>
      <c r="AJ283" s="12">
        <v>1</v>
      </c>
      <c r="AK283" s="3">
        <v>1</v>
      </c>
      <c r="AL283" s="12">
        <v>1</v>
      </c>
      <c r="AM283" s="3">
        <v>3</v>
      </c>
      <c r="AN283" s="12"/>
      <c r="AO283" s="3">
        <v>3</v>
      </c>
      <c r="AP283" s="12">
        <v>7</v>
      </c>
      <c r="AQ283" s="3">
        <v>3</v>
      </c>
      <c r="AR283" s="12">
        <v>5</v>
      </c>
      <c r="AS283" s="3">
        <v>12</v>
      </c>
      <c r="AT283" s="12">
        <v>10</v>
      </c>
      <c r="AU283" s="15"/>
      <c r="AV283" s="7" t="s">
        <v>188</v>
      </c>
      <c r="AX283" s="16"/>
      <c r="AY283" s="16"/>
      <c r="AZ283" s="16"/>
      <c r="BA283" s="16"/>
    </row>
    <row r="284" spans="1:53" x14ac:dyDescent="0.25">
      <c r="A284" s="2" t="s">
        <v>65</v>
      </c>
      <c r="B284" s="12"/>
      <c r="D284" s="12"/>
      <c r="F284" s="12"/>
      <c r="H284" s="12"/>
      <c r="J284" s="12"/>
      <c r="L284" s="12"/>
      <c r="N284" s="12"/>
      <c r="P284" s="12"/>
      <c r="R284" s="12"/>
      <c r="T284" s="12"/>
      <c r="V284" s="12"/>
      <c r="X284" s="12"/>
      <c r="Z284" s="12"/>
      <c r="AB284" s="12"/>
      <c r="AD284" s="12"/>
      <c r="AF284" s="12"/>
      <c r="AH284" s="12"/>
      <c r="AJ284" s="12"/>
      <c r="AL284" s="12"/>
      <c r="AN284" s="12"/>
      <c r="AP284" s="12">
        <v>23</v>
      </c>
      <c r="AR284" s="12"/>
      <c r="AT284" s="12"/>
      <c r="AU284" s="15"/>
      <c r="AV284" s="7" t="s">
        <v>189</v>
      </c>
      <c r="AX284" s="16"/>
      <c r="AY284" s="16"/>
      <c r="AZ284" s="16"/>
      <c r="BA284" s="16"/>
    </row>
    <row r="285" spans="1:53" x14ac:dyDescent="0.25">
      <c r="A285" s="2" t="s">
        <v>66</v>
      </c>
      <c r="B285" s="12">
        <v>18</v>
      </c>
      <c r="D285" s="12"/>
      <c r="F285" s="12"/>
      <c r="H285" s="12"/>
      <c r="J285" s="12"/>
      <c r="L285" s="12"/>
      <c r="N285" s="12"/>
      <c r="P285" s="12"/>
      <c r="R285" s="12"/>
      <c r="T285" s="12">
        <v>23</v>
      </c>
      <c r="V285" s="12">
        <v>19</v>
      </c>
      <c r="W285" s="3">
        <v>18</v>
      </c>
      <c r="X285" s="12">
        <v>24</v>
      </c>
      <c r="Y285" s="3">
        <v>7</v>
      </c>
      <c r="Z285" s="12">
        <v>12</v>
      </c>
      <c r="AA285" s="3">
        <v>20</v>
      </c>
      <c r="AB285" s="12"/>
      <c r="AD285" s="12"/>
      <c r="AF285" s="12"/>
      <c r="AG285" s="3">
        <v>4</v>
      </c>
      <c r="AH285" s="12">
        <v>15</v>
      </c>
      <c r="AI285" s="3">
        <v>25</v>
      </c>
      <c r="AJ285" s="12">
        <v>16</v>
      </c>
      <c r="AK285" s="3">
        <v>19</v>
      </c>
      <c r="AL285" s="12">
        <v>20</v>
      </c>
      <c r="AM285" s="3">
        <v>17</v>
      </c>
      <c r="AN285" s="12">
        <v>6</v>
      </c>
      <c r="AO285" s="3">
        <v>16</v>
      </c>
      <c r="AP285" s="12"/>
      <c r="AR285" s="12"/>
      <c r="AS285" s="3">
        <v>19</v>
      </c>
      <c r="AT285" s="12">
        <v>16</v>
      </c>
      <c r="AU285" s="15"/>
      <c r="AV285" s="7" t="s">
        <v>190</v>
      </c>
    </row>
    <row r="286" spans="1:53" x14ac:dyDescent="0.25">
      <c r="A286" s="2" t="s">
        <v>67</v>
      </c>
      <c r="B286" s="12"/>
      <c r="D286" s="12"/>
      <c r="F286" s="12"/>
      <c r="H286" s="12"/>
      <c r="J286" s="12"/>
      <c r="L286" s="12"/>
      <c r="N286" s="12"/>
      <c r="P286" s="12"/>
      <c r="R286" s="12"/>
      <c r="T286" s="12"/>
      <c r="V286" s="12"/>
      <c r="W286" s="3">
        <v>23</v>
      </c>
      <c r="X286" s="12"/>
      <c r="Z286" s="12"/>
      <c r="AB286" s="12"/>
      <c r="AD286" s="12"/>
      <c r="AF286" s="12"/>
      <c r="AH286" s="12"/>
      <c r="AJ286" s="12"/>
      <c r="AK286" s="3">
        <v>25</v>
      </c>
      <c r="AL286" s="12"/>
      <c r="AN286" s="12"/>
      <c r="AP286" s="12"/>
      <c r="AR286" s="12"/>
      <c r="AT286" s="12"/>
      <c r="AU286" s="15"/>
      <c r="AV286" s="7" t="s">
        <v>191</v>
      </c>
      <c r="AX286" s="16"/>
      <c r="AY286" s="16"/>
      <c r="AZ286" s="16"/>
      <c r="BA286" s="16"/>
    </row>
    <row r="287" spans="1:53" x14ac:dyDescent="0.25">
      <c r="A287" s="2" t="s">
        <v>68</v>
      </c>
      <c r="B287" s="12"/>
      <c r="D287" s="12"/>
      <c r="F287" s="12"/>
      <c r="H287" s="12"/>
      <c r="J287" s="12"/>
      <c r="L287" s="12"/>
      <c r="N287" s="12">
        <v>23</v>
      </c>
      <c r="P287" s="12"/>
      <c r="R287" s="12"/>
      <c r="T287" s="12"/>
      <c r="V287" s="12"/>
      <c r="X287" s="12"/>
      <c r="Z287" s="12"/>
      <c r="AB287" s="12"/>
      <c r="AD287" s="12"/>
      <c r="AF287" s="12"/>
      <c r="AH287" s="12"/>
      <c r="AJ287" s="12"/>
      <c r="AL287" s="12"/>
      <c r="AN287" s="12"/>
      <c r="AP287" s="12"/>
      <c r="AR287" s="12"/>
      <c r="AT287" s="12"/>
      <c r="AU287" s="15"/>
      <c r="AV287" s="7" t="s">
        <v>192</v>
      </c>
      <c r="AX287" s="16"/>
      <c r="AY287" s="16"/>
      <c r="AZ287" s="16"/>
      <c r="BA287" s="16"/>
    </row>
    <row r="288" spans="1:53" x14ac:dyDescent="0.25">
      <c r="A288" s="2" t="s">
        <v>69</v>
      </c>
      <c r="B288" s="12">
        <v>15</v>
      </c>
      <c r="C288" s="3">
        <v>7</v>
      </c>
      <c r="D288" s="12">
        <v>5</v>
      </c>
      <c r="E288" s="3">
        <v>4</v>
      </c>
      <c r="F288" s="12">
        <v>3</v>
      </c>
      <c r="G288" s="3">
        <v>4</v>
      </c>
      <c r="H288" s="12">
        <v>3</v>
      </c>
      <c r="I288" s="3">
        <v>3</v>
      </c>
      <c r="J288" s="12">
        <v>1</v>
      </c>
      <c r="K288" s="3">
        <v>3</v>
      </c>
      <c r="L288" s="12">
        <v>5</v>
      </c>
      <c r="M288" s="3">
        <v>3</v>
      </c>
      <c r="N288" s="12">
        <v>1</v>
      </c>
      <c r="O288" s="3">
        <v>1</v>
      </c>
      <c r="P288" s="12">
        <v>3</v>
      </c>
      <c r="Q288" s="3">
        <v>3</v>
      </c>
      <c r="R288" s="12">
        <v>3</v>
      </c>
      <c r="S288" s="3">
        <v>3</v>
      </c>
      <c r="T288" s="12">
        <v>1</v>
      </c>
      <c r="U288" s="3">
        <v>1</v>
      </c>
      <c r="V288" s="12">
        <v>2</v>
      </c>
      <c r="W288" s="3">
        <v>5</v>
      </c>
      <c r="X288" s="12">
        <v>1</v>
      </c>
      <c r="Y288" s="3">
        <v>1</v>
      </c>
      <c r="Z288" s="12">
        <v>1</v>
      </c>
      <c r="AA288" s="3">
        <v>1</v>
      </c>
      <c r="AB288" s="12">
        <v>2</v>
      </c>
      <c r="AC288" s="3">
        <v>3</v>
      </c>
      <c r="AD288" s="12">
        <v>2</v>
      </c>
      <c r="AE288" s="3">
        <v>1</v>
      </c>
      <c r="AF288" s="12">
        <v>1</v>
      </c>
      <c r="AG288" s="3">
        <v>7</v>
      </c>
      <c r="AH288" s="12">
        <v>7</v>
      </c>
      <c r="AI288" s="3">
        <v>1</v>
      </c>
      <c r="AJ288" s="12">
        <v>1</v>
      </c>
      <c r="AK288" s="3">
        <v>1</v>
      </c>
      <c r="AL288" s="12">
        <v>2</v>
      </c>
      <c r="AM288" s="3">
        <v>1</v>
      </c>
      <c r="AN288" s="12"/>
      <c r="AO288" s="3">
        <v>5</v>
      </c>
      <c r="AP288" s="12">
        <v>2</v>
      </c>
      <c r="AQ288" s="3">
        <v>1</v>
      </c>
      <c r="AR288" s="12">
        <v>1</v>
      </c>
      <c r="AS288" s="3">
        <v>2</v>
      </c>
      <c r="AT288" s="12">
        <v>1</v>
      </c>
      <c r="AU288" s="15"/>
      <c r="AV288" s="7" t="s">
        <v>193</v>
      </c>
      <c r="AX288" s="16"/>
      <c r="AY288" s="16"/>
      <c r="AZ288" s="16"/>
      <c r="BA288" s="16"/>
    </row>
    <row r="289" spans="1:53" x14ac:dyDescent="0.25">
      <c r="A289" s="2" t="s">
        <v>70</v>
      </c>
      <c r="B289" s="12"/>
      <c r="D289" s="12"/>
      <c r="F289" s="12"/>
      <c r="H289" s="12"/>
      <c r="J289" s="12"/>
      <c r="L289" s="12"/>
      <c r="N289" s="12"/>
      <c r="P289" s="12"/>
      <c r="R289" s="12"/>
      <c r="T289" s="12"/>
      <c r="V289" s="12"/>
      <c r="X289" s="12"/>
      <c r="Z289" s="12"/>
      <c r="AA289" s="3">
        <v>25</v>
      </c>
      <c r="AB289" s="12"/>
      <c r="AD289" s="12"/>
      <c r="AF289" s="12"/>
      <c r="AH289" s="12"/>
      <c r="AJ289" s="12"/>
      <c r="AL289" s="12"/>
      <c r="AN289" s="12"/>
      <c r="AP289" s="12"/>
      <c r="AR289" s="12"/>
      <c r="AT289" s="12"/>
      <c r="AU289" s="15"/>
      <c r="AV289" s="7" t="s">
        <v>194</v>
      </c>
      <c r="AX289" s="16"/>
      <c r="AY289" s="16"/>
      <c r="AZ289" s="16"/>
      <c r="BA289" s="16"/>
    </row>
    <row r="290" spans="1:53" x14ac:dyDescent="0.25">
      <c r="A290" s="2" t="s">
        <v>71</v>
      </c>
      <c r="B290" s="12">
        <v>16</v>
      </c>
      <c r="C290" s="3">
        <v>19</v>
      </c>
      <c r="D290" s="12"/>
      <c r="F290" s="12"/>
      <c r="H290" s="12">
        <v>19</v>
      </c>
      <c r="I290" s="3">
        <v>16</v>
      </c>
      <c r="J290" s="12">
        <v>10</v>
      </c>
      <c r="K290" s="3">
        <v>8</v>
      </c>
      <c r="L290" s="12">
        <v>8</v>
      </c>
      <c r="M290" s="3">
        <v>20</v>
      </c>
      <c r="N290" s="12">
        <v>15</v>
      </c>
      <c r="P290" s="12"/>
      <c r="R290" s="12"/>
      <c r="T290" s="12"/>
      <c r="V290" s="12"/>
      <c r="X290" s="12"/>
      <c r="Z290" s="12"/>
      <c r="AB290" s="12"/>
      <c r="AD290" s="12"/>
      <c r="AF290" s="12"/>
      <c r="AH290" s="12"/>
      <c r="AJ290" s="12"/>
      <c r="AL290" s="12"/>
      <c r="AN290" s="12"/>
      <c r="AP290" s="12"/>
      <c r="AR290" s="12"/>
      <c r="AT290" s="12"/>
      <c r="AU290" s="15"/>
      <c r="AV290" s="7" t="s">
        <v>195</v>
      </c>
    </row>
    <row r="291" spans="1:53" x14ac:dyDescent="0.25">
      <c r="A291" s="2" t="s">
        <v>72</v>
      </c>
      <c r="B291" s="12"/>
      <c r="D291" s="12"/>
      <c r="F291" s="12">
        <v>18</v>
      </c>
      <c r="H291" s="12"/>
      <c r="J291" s="12"/>
      <c r="L291" s="12"/>
      <c r="N291" s="12"/>
      <c r="P291" s="12"/>
      <c r="R291" s="12"/>
      <c r="T291" s="12"/>
      <c r="V291" s="12"/>
      <c r="X291" s="12"/>
      <c r="Z291" s="12">
        <v>19</v>
      </c>
      <c r="AA291" s="3">
        <v>13</v>
      </c>
      <c r="AB291" s="12">
        <v>23</v>
      </c>
      <c r="AD291" s="12"/>
      <c r="AF291" s="12"/>
      <c r="AH291" s="12"/>
      <c r="AJ291" s="12"/>
      <c r="AL291" s="12"/>
      <c r="AN291" s="12"/>
      <c r="AP291" s="12"/>
      <c r="AR291" s="12"/>
      <c r="AT291" s="12"/>
      <c r="AU291" s="15"/>
      <c r="AV291" s="7" t="s">
        <v>196</v>
      </c>
      <c r="AX291" s="16"/>
      <c r="AY291" s="16"/>
      <c r="AZ291" s="16"/>
      <c r="BA291" s="16"/>
    </row>
    <row r="292" spans="1:53" x14ac:dyDescent="0.25">
      <c r="A292" s="2" t="s">
        <v>73</v>
      </c>
      <c r="B292" s="12"/>
      <c r="D292" s="12"/>
      <c r="F292" s="12"/>
      <c r="H292" s="12"/>
      <c r="J292" s="12"/>
      <c r="L292" s="12"/>
      <c r="N292" s="12"/>
      <c r="P292" s="12"/>
      <c r="R292" s="12">
        <v>24</v>
      </c>
      <c r="S292" s="3">
        <v>21</v>
      </c>
      <c r="T292" s="12"/>
      <c r="U292" s="3">
        <v>25</v>
      </c>
      <c r="V292" s="12">
        <v>11</v>
      </c>
      <c r="W292" s="3">
        <v>17</v>
      </c>
      <c r="X292" s="12"/>
      <c r="Z292" s="12"/>
      <c r="AB292" s="12"/>
      <c r="AD292" s="12"/>
      <c r="AF292" s="12">
        <v>22</v>
      </c>
      <c r="AG292" s="3">
        <v>10</v>
      </c>
      <c r="AH292" s="12">
        <v>7</v>
      </c>
      <c r="AI292" s="3">
        <v>7</v>
      </c>
      <c r="AJ292" s="12">
        <v>6</v>
      </c>
      <c r="AK292" s="3">
        <v>11</v>
      </c>
      <c r="AL292" s="12"/>
      <c r="AN292" s="12"/>
      <c r="AP292" s="12"/>
      <c r="AR292" s="12"/>
      <c r="AS292" s="3">
        <v>25</v>
      </c>
      <c r="AT292" s="12">
        <v>15</v>
      </c>
      <c r="AU292" s="15"/>
      <c r="AV292" s="7" t="s">
        <v>197</v>
      </c>
      <c r="AX292" s="16"/>
      <c r="AY292" s="16"/>
      <c r="AZ292" s="16"/>
      <c r="BA292" s="16"/>
    </row>
    <row r="293" spans="1:53" x14ac:dyDescent="0.25">
      <c r="A293" s="2" t="s">
        <v>74</v>
      </c>
      <c r="B293" s="12"/>
      <c r="D293" s="12"/>
      <c r="F293" s="12"/>
      <c r="H293" s="12"/>
      <c r="J293" s="12"/>
      <c r="L293" s="12"/>
      <c r="N293" s="12"/>
      <c r="O293" s="3">
        <v>24</v>
      </c>
      <c r="P293" s="12"/>
      <c r="R293" s="12">
        <v>24</v>
      </c>
      <c r="S293" s="3">
        <v>15</v>
      </c>
      <c r="T293" s="12">
        <v>22</v>
      </c>
      <c r="U293" s="3">
        <v>16</v>
      </c>
      <c r="V293" s="12">
        <v>6</v>
      </c>
      <c r="W293" s="3">
        <v>6</v>
      </c>
      <c r="X293" s="12">
        <v>21</v>
      </c>
      <c r="Z293" s="12"/>
      <c r="AB293" s="12"/>
      <c r="AC293" s="3">
        <v>20</v>
      </c>
      <c r="AD293" s="12">
        <v>10</v>
      </c>
      <c r="AE293" s="3">
        <v>11</v>
      </c>
      <c r="AF293" s="12">
        <v>21</v>
      </c>
      <c r="AH293" s="12"/>
      <c r="AJ293" s="12"/>
      <c r="AK293" s="3">
        <v>20</v>
      </c>
      <c r="AL293" s="12">
        <v>17</v>
      </c>
      <c r="AN293" s="12"/>
      <c r="AP293" s="12"/>
      <c r="AR293" s="12"/>
      <c r="AT293" s="12"/>
      <c r="AU293" s="15"/>
      <c r="AV293" s="7" t="s">
        <v>198</v>
      </c>
      <c r="AX293" s="16"/>
      <c r="AY293" s="16"/>
      <c r="AZ293" s="16"/>
      <c r="BA293" s="16"/>
    </row>
    <row r="294" spans="1:53" x14ac:dyDescent="0.25">
      <c r="A294" s="2" t="s">
        <v>75</v>
      </c>
      <c r="B294" s="12">
        <v>11</v>
      </c>
      <c r="C294" s="3">
        <v>17</v>
      </c>
      <c r="D294" s="12">
        <v>16</v>
      </c>
      <c r="E294" s="3">
        <v>16</v>
      </c>
      <c r="F294" s="12"/>
      <c r="G294" s="3">
        <v>15</v>
      </c>
      <c r="H294" s="12"/>
      <c r="J294" s="12"/>
      <c r="L294" s="12"/>
      <c r="N294" s="12"/>
      <c r="P294" s="12"/>
      <c r="R294" s="12"/>
      <c r="T294" s="12"/>
      <c r="V294" s="12"/>
      <c r="X294" s="12"/>
      <c r="Z294" s="12"/>
      <c r="AB294" s="12"/>
      <c r="AD294" s="12">
        <v>20</v>
      </c>
      <c r="AF294" s="12"/>
      <c r="AH294" s="12">
        <v>24</v>
      </c>
      <c r="AJ294" s="12"/>
      <c r="AL294" s="12"/>
      <c r="AN294" s="12"/>
      <c r="AP294" s="12"/>
      <c r="AR294" s="12"/>
      <c r="AT294" s="12"/>
      <c r="AU294" s="15"/>
      <c r="AV294" s="7" t="s">
        <v>199</v>
      </c>
      <c r="AX294" s="16"/>
      <c r="AY294" s="16"/>
      <c r="AZ294" s="16"/>
      <c r="BA294" s="16"/>
    </row>
    <row r="295" spans="1:53" x14ac:dyDescent="0.25">
      <c r="A295" s="2" t="s">
        <v>76</v>
      </c>
      <c r="B295" s="12"/>
      <c r="D295" s="12"/>
      <c r="F295" s="12"/>
      <c r="H295" s="12"/>
      <c r="J295" s="12"/>
      <c r="L295" s="12">
        <v>20</v>
      </c>
      <c r="M295" s="3">
        <v>11</v>
      </c>
      <c r="N295" s="12">
        <v>11</v>
      </c>
      <c r="O295" s="3">
        <v>7</v>
      </c>
      <c r="P295" s="12">
        <v>8</v>
      </c>
      <c r="Q295" s="3">
        <v>17</v>
      </c>
      <c r="R295" s="12">
        <v>16</v>
      </c>
      <c r="T295" s="12">
        <v>19</v>
      </c>
      <c r="U295" s="3">
        <v>19</v>
      </c>
      <c r="V295" s="12">
        <v>25</v>
      </c>
      <c r="W295" s="3">
        <v>12</v>
      </c>
      <c r="X295" s="12">
        <v>25</v>
      </c>
      <c r="Y295" s="3">
        <v>5</v>
      </c>
      <c r="Z295" s="12">
        <v>21</v>
      </c>
      <c r="AB295" s="12"/>
      <c r="AC295" s="3">
        <v>23</v>
      </c>
      <c r="AD295" s="12"/>
      <c r="AF295" s="12"/>
      <c r="AH295" s="12"/>
      <c r="AJ295" s="12"/>
      <c r="AL295" s="12"/>
      <c r="AN295" s="12">
        <v>4</v>
      </c>
      <c r="AO295" s="3">
        <v>13</v>
      </c>
      <c r="AP295" s="12">
        <v>25</v>
      </c>
      <c r="AR295" s="12"/>
      <c r="AT295" s="12"/>
      <c r="AU295" s="15"/>
      <c r="AV295" s="7" t="s">
        <v>200</v>
      </c>
      <c r="AX295" s="16"/>
      <c r="AY295" s="16"/>
      <c r="AZ295" s="16"/>
      <c r="BA295" s="16"/>
    </row>
    <row r="296" spans="1:53" ht="13" x14ac:dyDescent="0.3">
      <c r="A296" s="2" t="s">
        <v>77</v>
      </c>
      <c r="B296" s="12"/>
      <c r="D296" s="12"/>
      <c r="F296" s="12"/>
      <c r="H296" s="12"/>
      <c r="I296" s="3" t="s">
        <v>36</v>
      </c>
      <c r="J296" s="12" t="s">
        <v>36</v>
      </c>
      <c r="K296" s="3" t="s">
        <v>36</v>
      </c>
      <c r="L296" s="12" t="s">
        <v>36</v>
      </c>
      <c r="M296" s="3" t="s">
        <v>36</v>
      </c>
      <c r="N296" s="12" t="s">
        <v>36</v>
      </c>
      <c r="O296" s="3" t="s">
        <v>36</v>
      </c>
      <c r="P296" s="12" t="s">
        <v>36</v>
      </c>
      <c r="Q296" s="3" t="s">
        <v>36</v>
      </c>
      <c r="R296" s="12" t="s">
        <v>36</v>
      </c>
      <c r="S296" s="3" t="s">
        <v>36</v>
      </c>
      <c r="T296" s="12" t="s">
        <v>36</v>
      </c>
      <c r="U296" s="3" t="s">
        <v>36</v>
      </c>
      <c r="V296" s="12" t="s">
        <v>36</v>
      </c>
      <c r="W296" s="3" t="s">
        <v>36</v>
      </c>
      <c r="X296" s="12">
        <v>25</v>
      </c>
      <c r="Y296" s="3">
        <v>14</v>
      </c>
      <c r="Z296" s="12">
        <v>15</v>
      </c>
      <c r="AA296" s="3">
        <v>13</v>
      </c>
      <c r="AB296" s="12"/>
      <c r="AD296" s="12"/>
      <c r="AF296" s="12"/>
      <c r="AG296" s="3">
        <v>18</v>
      </c>
      <c r="AH296" s="12">
        <v>24</v>
      </c>
      <c r="AJ296" s="12"/>
      <c r="AL296" s="12"/>
      <c r="AN296" s="12"/>
      <c r="AP296" s="12"/>
      <c r="AR296" s="12"/>
      <c r="AT296" s="11"/>
      <c r="AU296" s="15"/>
      <c r="AV296" s="7" t="s">
        <v>201</v>
      </c>
      <c r="AX296" s="16"/>
      <c r="AY296" s="16"/>
      <c r="AZ296" s="16"/>
      <c r="BA296" s="16"/>
    </row>
    <row r="297" spans="1:53" x14ac:dyDescent="0.25">
      <c r="A297" s="2" t="s">
        <v>78</v>
      </c>
      <c r="B297" s="12"/>
      <c r="D297" s="12"/>
      <c r="F297" s="12"/>
      <c r="H297" s="12"/>
      <c r="I297" s="3">
        <v>15</v>
      </c>
      <c r="J297" s="12">
        <v>11</v>
      </c>
      <c r="K297" s="3">
        <v>12</v>
      </c>
      <c r="L297" s="12">
        <v>14</v>
      </c>
      <c r="M297" s="3">
        <v>12</v>
      </c>
      <c r="N297" s="12">
        <v>4</v>
      </c>
      <c r="O297" s="3">
        <v>6</v>
      </c>
      <c r="P297" s="12">
        <v>8</v>
      </c>
      <c r="Q297" s="3">
        <v>14</v>
      </c>
      <c r="R297" s="12">
        <v>13</v>
      </c>
      <c r="S297" s="3">
        <v>14</v>
      </c>
      <c r="T297" s="12">
        <v>11</v>
      </c>
      <c r="U297" s="3">
        <v>9</v>
      </c>
      <c r="V297" s="12">
        <v>9</v>
      </c>
      <c r="W297" s="3">
        <v>18</v>
      </c>
      <c r="X297" s="12">
        <v>6</v>
      </c>
      <c r="Y297" s="3">
        <v>12</v>
      </c>
      <c r="Z297" s="12">
        <v>12</v>
      </c>
      <c r="AA297" s="3">
        <v>13</v>
      </c>
      <c r="AB297" s="12"/>
      <c r="AC297" s="3">
        <v>19</v>
      </c>
      <c r="AD297" s="12"/>
      <c r="AE297" s="3">
        <v>22</v>
      </c>
      <c r="AF297" s="12"/>
      <c r="AG297" s="3">
        <v>12</v>
      </c>
      <c r="AH297" s="12">
        <v>13</v>
      </c>
      <c r="AI297" s="3">
        <v>6</v>
      </c>
      <c r="AJ297" s="12">
        <v>11</v>
      </c>
      <c r="AK297" s="3">
        <v>20</v>
      </c>
      <c r="AL297" s="12"/>
      <c r="AN297" s="12"/>
      <c r="AO297" s="3">
        <v>8</v>
      </c>
      <c r="AP297" s="12">
        <v>3</v>
      </c>
      <c r="AQ297" s="3">
        <v>5</v>
      </c>
      <c r="AR297" s="12">
        <v>12</v>
      </c>
      <c r="AT297" s="12"/>
      <c r="AU297" s="15"/>
      <c r="AV297" s="7" t="s">
        <v>202</v>
      </c>
      <c r="AX297" s="16"/>
      <c r="AY297" s="16"/>
      <c r="AZ297" s="16"/>
      <c r="BA297" s="16"/>
    </row>
    <row r="298" spans="1:53" x14ac:dyDescent="0.25">
      <c r="A298" s="2" t="s">
        <v>79</v>
      </c>
      <c r="B298" s="12"/>
      <c r="D298" s="12"/>
      <c r="F298" s="12"/>
      <c r="H298" s="12">
        <v>13</v>
      </c>
      <c r="J298" s="12"/>
      <c r="L298" s="12"/>
      <c r="N298" s="12"/>
      <c r="P298" s="12"/>
      <c r="R298" s="12"/>
      <c r="T298" s="12"/>
      <c r="V298" s="12"/>
      <c r="X298" s="12"/>
      <c r="Z298" s="12">
        <v>12</v>
      </c>
      <c r="AA298" s="3">
        <v>18</v>
      </c>
      <c r="AB298" s="12"/>
      <c r="AD298" s="12"/>
      <c r="AE298" s="3">
        <v>16</v>
      </c>
      <c r="AF298" s="12"/>
      <c r="AG298" s="3">
        <v>25</v>
      </c>
      <c r="AH298" s="12">
        <v>24</v>
      </c>
      <c r="AJ298" s="12"/>
      <c r="AL298" s="12"/>
      <c r="AN298" s="12"/>
      <c r="AP298" s="12"/>
      <c r="AR298" s="12"/>
      <c r="AT298" s="12"/>
      <c r="AU298" s="15"/>
      <c r="AV298" s="7" t="s">
        <v>203</v>
      </c>
      <c r="AX298" s="16"/>
      <c r="AY298" s="16"/>
      <c r="AZ298" s="16"/>
      <c r="BA298" s="16"/>
    </row>
    <row r="299" spans="1:53" x14ac:dyDescent="0.25">
      <c r="A299" s="2" t="s">
        <v>80</v>
      </c>
      <c r="B299" s="12"/>
      <c r="D299" s="12"/>
      <c r="F299" s="12"/>
      <c r="H299" s="12"/>
      <c r="J299" s="12"/>
      <c r="L299" s="12"/>
      <c r="N299" s="12"/>
      <c r="O299" s="3">
        <v>10</v>
      </c>
      <c r="P299" s="12">
        <v>20</v>
      </c>
      <c r="R299" s="12"/>
      <c r="T299" s="12"/>
      <c r="V299" s="12"/>
      <c r="X299" s="12"/>
      <c r="Z299" s="12"/>
      <c r="AB299" s="12"/>
      <c r="AD299" s="12"/>
      <c r="AF299" s="12"/>
      <c r="AH299" s="12"/>
      <c r="AJ299" s="12"/>
      <c r="AL299" s="12"/>
      <c r="AN299" s="12"/>
      <c r="AP299" s="12"/>
      <c r="AR299" s="12"/>
      <c r="AT299" s="12"/>
      <c r="AU299" s="15"/>
      <c r="AV299" s="7" t="s">
        <v>204</v>
      </c>
      <c r="AX299" s="16"/>
      <c r="AY299" s="16"/>
      <c r="AZ299" s="16"/>
      <c r="BA299" s="16"/>
    </row>
    <row r="300" spans="1:53" x14ac:dyDescent="0.25">
      <c r="A300" s="2" t="s">
        <v>81</v>
      </c>
      <c r="B300" s="12"/>
      <c r="D300" s="12">
        <v>15</v>
      </c>
      <c r="E300" s="3">
        <v>15</v>
      </c>
      <c r="F300" s="12">
        <v>14</v>
      </c>
      <c r="G300" s="3">
        <v>11</v>
      </c>
      <c r="H300" s="12">
        <v>11</v>
      </c>
      <c r="I300" s="3">
        <v>15</v>
      </c>
      <c r="J300" s="12">
        <v>20</v>
      </c>
      <c r="K300" s="3">
        <v>18</v>
      </c>
      <c r="L300" s="12"/>
      <c r="N300" s="12"/>
      <c r="P300" s="12"/>
      <c r="R300" s="12"/>
      <c r="T300" s="12"/>
      <c r="V300" s="12"/>
      <c r="X300" s="12"/>
      <c r="Z300" s="12">
        <v>24</v>
      </c>
      <c r="AA300" s="3">
        <v>9</v>
      </c>
      <c r="AB300" s="12">
        <v>6</v>
      </c>
      <c r="AC300" s="3">
        <v>7</v>
      </c>
      <c r="AD300" s="12">
        <v>11</v>
      </c>
      <c r="AE300" s="3">
        <v>13</v>
      </c>
      <c r="AF300" s="12">
        <v>2</v>
      </c>
      <c r="AG300" s="3">
        <v>8</v>
      </c>
      <c r="AH300" s="12">
        <v>10</v>
      </c>
      <c r="AI300" s="3">
        <v>11</v>
      </c>
      <c r="AJ300" s="12">
        <v>16</v>
      </c>
      <c r="AK300" s="3">
        <v>8</v>
      </c>
      <c r="AL300" s="12">
        <v>9</v>
      </c>
      <c r="AM300" s="3">
        <v>9</v>
      </c>
      <c r="AN300" s="12"/>
      <c r="AO300" s="3">
        <v>14</v>
      </c>
      <c r="AP300" s="12">
        <v>11</v>
      </c>
      <c r="AQ300" s="3">
        <v>7</v>
      </c>
      <c r="AR300" s="12">
        <v>5</v>
      </c>
      <c r="AS300" s="3">
        <v>10</v>
      </c>
      <c r="AT300" s="12"/>
      <c r="AU300" s="15"/>
      <c r="AV300" s="7" t="s">
        <v>205</v>
      </c>
      <c r="AX300" s="16"/>
      <c r="AY300" s="16"/>
      <c r="AZ300" s="16"/>
      <c r="BA300" s="16"/>
    </row>
    <row r="301" spans="1:53" x14ac:dyDescent="0.25">
      <c r="A301" s="2" t="s">
        <v>82</v>
      </c>
      <c r="B301" s="12"/>
      <c r="C301" s="3">
        <v>17</v>
      </c>
      <c r="D301" s="12"/>
      <c r="F301" s="12"/>
      <c r="H301" s="12"/>
      <c r="J301" s="12">
        <v>20</v>
      </c>
      <c r="L301" s="12"/>
      <c r="M301" s="3">
        <v>23</v>
      </c>
      <c r="N301" s="12">
        <v>20</v>
      </c>
      <c r="P301" s="12">
        <v>21</v>
      </c>
      <c r="R301" s="12"/>
      <c r="T301" s="12"/>
      <c r="V301" s="12"/>
      <c r="X301" s="12"/>
      <c r="Z301" s="12"/>
      <c r="AB301" s="12">
        <v>24</v>
      </c>
      <c r="AD301" s="12"/>
      <c r="AF301" s="12"/>
      <c r="AH301" s="12">
        <v>20</v>
      </c>
      <c r="AJ301" s="12"/>
      <c r="AL301" s="12"/>
      <c r="AN301" s="12"/>
      <c r="AP301" s="12"/>
      <c r="AR301" s="12"/>
      <c r="AT301" s="12"/>
      <c r="AU301" s="15"/>
      <c r="AV301" s="7" t="s">
        <v>206</v>
      </c>
      <c r="AX301" s="16"/>
      <c r="AY301" s="16"/>
      <c r="AZ301" s="16"/>
      <c r="BA301" s="16"/>
    </row>
    <row r="302" spans="1:53" x14ac:dyDescent="0.25">
      <c r="A302" s="2" t="s">
        <v>83</v>
      </c>
      <c r="B302" s="12">
        <v>1</v>
      </c>
      <c r="C302" s="3">
        <v>2</v>
      </c>
      <c r="D302" s="12">
        <v>1</v>
      </c>
      <c r="E302" s="3">
        <v>1</v>
      </c>
      <c r="F302" s="12">
        <v>1</v>
      </c>
      <c r="G302" s="3">
        <v>1</v>
      </c>
      <c r="H302" s="12">
        <v>6</v>
      </c>
      <c r="I302" s="3">
        <v>3</v>
      </c>
      <c r="J302" s="12">
        <v>2</v>
      </c>
      <c r="K302" s="3">
        <v>2</v>
      </c>
      <c r="L302" s="12">
        <v>4</v>
      </c>
      <c r="M302" s="3">
        <v>3</v>
      </c>
      <c r="N302" s="12">
        <v>5</v>
      </c>
      <c r="O302" s="3">
        <v>8</v>
      </c>
      <c r="P302" s="12">
        <v>11</v>
      </c>
      <c r="Q302" s="3">
        <v>7</v>
      </c>
      <c r="R302" s="12">
        <v>8</v>
      </c>
      <c r="S302" s="3">
        <v>1</v>
      </c>
      <c r="T302" s="12">
        <v>7</v>
      </c>
      <c r="U302" s="3">
        <v>7</v>
      </c>
      <c r="V302" s="12">
        <v>12</v>
      </c>
      <c r="W302" s="3">
        <v>20</v>
      </c>
      <c r="X302" s="12"/>
      <c r="Z302" s="12"/>
      <c r="AB302" s="12"/>
      <c r="AD302" s="12"/>
      <c r="AF302" s="12"/>
      <c r="AH302" s="12"/>
      <c r="AI302" s="3">
        <v>23</v>
      </c>
      <c r="AJ302" s="12"/>
      <c r="AL302" s="12"/>
      <c r="AN302" s="12"/>
      <c r="AP302" s="12"/>
      <c r="AR302" s="12"/>
      <c r="AT302" s="12"/>
      <c r="AU302" s="15"/>
      <c r="AV302" s="7" t="s">
        <v>207</v>
      </c>
      <c r="AX302" s="16"/>
      <c r="AY302" s="16"/>
      <c r="AZ302" s="16"/>
      <c r="BA302" s="16"/>
    </row>
    <row r="303" spans="1:53" x14ac:dyDescent="0.25">
      <c r="A303" s="2" t="s">
        <v>84</v>
      </c>
      <c r="B303" s="12">
        <v>15</v>
      </c>
      <c r="D303" s="12">
        <v>12</v>
      </c>
      <c r="E303" s="3">
        <v>19</v>
      </c>
      <c r="F303" s="12">
        <v>14</v>
      </c>
      <c r="G303" s="3">
        <v>19</v>
      </c>
      <c r="H303" s="12">
        <v>19</v>
      </c>
      <c r="I303" s="3">
        <v>10</v>
      </c>
      <c r="J303" s="12">
        <v>6</v>
      </c>
      <c r="K303" s="3">
        <v>12</v>
      </c>
      <c r="L303" s="12">
        <v>9</v>
      </c>
      <c r="M303" s="3">
        <v>7</v>
      </c>
      <c r="N303" s="12">
        <v>2</v>
      </c>
      <c r="O303" s="3">
        <v>5</v>
      </c>
      <c r="P303" s="12">
        <v>2</v>
      </c>
      <c r="Q303" s="3">
        <v>1</v>
      </c>
      <c r="R303" s="12">
        <v>1</v>
      </c>
      <c r="S303" s="3">
        <v>1</v>
      </c>
      <c r="T303" s="12">
        <v>2</v>
      </c>
      <c r="U303" s="3">
        <v>3</v>
      </c>
      <c r="V303" s="12">
        <v>8</v>
      </c>
      <c r="W303" s="3">
        <v>7</v>
      </c>
      <c r="X303" s="12">
        <v>3</v>
      </c>
      <c r="Y303" s="3">
        <v>2</v>
      </c>
      <c r="Z303" s="12">
        <v>2</v>
      </c>
      <c r="AA303" s="3">
        <v>1</v>
      </c>
      <c r="AB303" s="12">
        <v>1</v>
      </c>
      <c r="AC303" s="3">
        <v>1</v>
      </c>
      <c r="AD303" s="12">
        <v>1</v>
      </c>
      <c r="AE303" s="3">
        <v>1</v>
      </c>
      <c r="AF303" s="12">
        <v>1</v>
      </c>
      <c r="AG303" s="3">
        <v>1</v>
      </c>
      <c r="AH303" s="12">
        <v>1</v>
      </c>
      <c r="AI303" s="3">
        <v>1</v>
      </c>
      <c r="AJ303" s="12">
        <v>9</v>
      </c>
      <c r="AK303" s="3">
        <v>1</v>
      </c>
      <c r="AL303" s="12">
        <v>4</v>
      </c>
      <c r="AM303" s="3">
        <v>4</v>
      </c>
      <c r="AN303" s="12"/>
      <c r="AO303" s="3">
        <v>8</v>
      </c>
      <c r="AP303" s="12">
        <v>13</v>
      </c>
      <c r="AQ303" s="3">
        <v>9</v>
      </c>
      <c r="AR303" s="12">
        <v>8</v>
      </c>
      <c r="AS303" s="3">
        <v>1</v>
      </c>
      <c r="AT303" s="12">
        <v>2</v>
      </c>
      <c r="AU303" s="15"/>
      <c r="AV303" s="7" t="s">
        <v>208</v>
      </c>
      <c r="AX303" s="16"/>
      <c r="AY303" s="16"/>
      <c r="AZ303" s="16"/>
      <c r="BA303" s="16"/>
    </row>
    <row r="304" spans="1:53" x14ac:dyDescent="0.25">
      <c r="A304" s="2" t="s">
        <v>85</v>
      </c>
      <c r="B304" s="12">
        <v>16</v>
      </c>
      <c r="D304" s="12">
        <v>16</v>
      </c>
      <c r="E304" s="3">
        <v>12</v>
      </c>
      <c r="F304" s="12">
        <v>14</v>
      </c>
      <c r="G304" s="3">
        <v>11</v>
      </c>
      <c r="H304" s="12"/>
      <c r="J304" s="12">
        <v>10</v>
      </c>
      <c r="K304" s="3">
        <v>11</v>
      </c>
      <c r="L304" s="12">
        <v>17</v>
      </c>
      <c r="N304" s="12"/>
      <c r="O304" s="3">
        <v>23</v>
      </c>
      <c r="P304" s="12">
        <v>22</v>
      </c>
      <c r="Q304" s="3">
        <v>11</v>
      </c>
      <c r="R304" s="12">
        <v>25</v>
      </c>
      <c r="S304" s="3">
        <v>8</v>
      </c>
      <c r="T304" s="12">
        <v>5</v>
      </c>
      <c r="U304" s="3">
        <v>8</v>
      </c>
      <c r="V304" s="12">
        <v>6</v>
      </c>
      <c r="W304" s="3">
        <v>4</v>
      </c>
      <c r="X304" s="12">
        <v>9</v>
      </c>
      <c r="Y304" s="3">
        <v>18</v>
      </c>
      <c r="Z304" s="12">
        <v>18</v>
      </c>
      <c r="AB304" s="12">
        <v>15</v>
      </c>
      <c r="AC304" s="3">
        <v>19</v>
      </c>
      <c r="AD304" s="12"/>
      <c r="AE304" s="3">
        <v>6</v>
      </c>
      <c r="AF304" s="12">
        <v>11</v>
      </c>
      <c r="AH304" s="12"/>
      <c r="AJ304" s="12"/>
      <c r="AL304" s="12"/>
      <c r="AN304" s="12"/>
      <c r="AO304" s="3">
        <v>20</v>
      </c>
      <c r="AP304" s="12">
        <v>21</v>
      </c>
      <c r="AQ304" s="3">
        <v>17</v>
      </c>
      <c r="AR304" s="12"/>
      <c r="AT304" s="12"/>
      <c r="AU304" s="15"/>
      <c r="AV304" s="7" t="s">
        <v>209</v>
      </c>
      <c r="AX304" s="16"/>
      <c r="AY304" s="16"/>
      <c r="AZ304" s="16"/>
      <c r="BA304" s="16"/>
    </row>
    <row r="305" spans="1:53" x14ac:dyDescent="0.25">
      <c r="A305" s="2" t="s">
        <v>86</v>
      </c>
      <c r="B305" s="12"/>
      <c r="D305" s="12"/>
      <c r="F305" s="12"/>
      <c r="H305" s="12"/>
      <c r="J305" s="12">
        <v>17</v>
      </c>
      <c r="K305" s="3">
        <v>19</v>
      </c>
      <c r="L305" s="12">
        <v>25</v>
      </c>
      <c r="N305" s="12"/>
      <c r="P305" s="12"/>
      <c r="R305" s="12"/>
      <c r="T305" s="12"/>
      <c r="V305" s="12"/>
      <c r="X305" s="12"/>
      <c r="Z305" s="12"/>
      <c r="AB305" s="12"/>
      <c r="AD305" s="12"/>
      <c r="AF305" s="12"/>
      <c r="AH305" s="12"/>
      <c r="AJ305" s="12"/>
      <c r="AL305" s="12">
        <v>5</v>
      </c>
      <c r="AM305" s="3">
        <v>2</v>
      </c>
      <c r="AN305" s="12">
        <v>9</v>
      </c>
      <c r="AO305" s="3">
        <v>8</v>
      </c>
      <c r="AP305" s="12">
        <v>2</v>
      </c>
      <c r="AQ305" s="3">
        <v>4</v>
      </c>
      <c r="AR305" s="12">
        <v>3</v>
      </c>
      <c r="AS305" s="3">
        <v>1</v>
      </c>
      <c r="AT305" s="12">
        <v>3</v>
      </c>
      <c r="AU305" s="15"/>
      <c r="AV305" s="7" t="s">
        <v>210</v>
      </c>
      <c r="AX305" s="16"/>
      <c r="AY305" s="16"/>
      <c r="AZ305" s="16"/>
      <c r="BA305" s="16"/>
    </row>
    <row r="306" spans="1:53" x14ac:dyDescent="0.25">
      <c r="A306" s="2" t="s">
        <v>87</v>
      </c>
      <c r="B306" s="12">
        <v>8</v>
      </c>
      <c r="C306" s="3">
        <v>7</v>
      </c>
      <c r="D306" s="12">
        <v>10</v>
      </c>
      <c r="E306" s="3">
        <v>10</v>
      </c>
      <c r="F306" s="12">
        <v>16</v>
      </c>
      <c r="H306" s="12">
        <v>20</v>
      </c>
      <c r="J306" s="12">
        <v>19</v>
      </c>
      <c r="L306" s="12"/>
      <c r="N306" s="12"/>
      <c r="P306" s="12"/>
      <c r="R306" s="12"/>
      <c r="T306" s="12"/>
      <c r="V306" s="12"/>
      <c r="X306" s="12">
        <v>24</v>
      </c>
      <c r="Y306" s="3">
        <v>14</v>
      </c>
      <c r="Z306" s="12">
        <v>9</v>
      </c>
      <c r="AA306" s="3">
        <v>13</v>
      </c>
      <c r="AB306" s="12">
        <v>15</v>
      </c>
      <c r="AC306" s="3">
        <v>19</v>
      </c>
      <c r="AD306" s="12"/>
      <c r="AE306" s="3">
        <v>8</v>
      </c>
      <c r="AF306" s="12">
        <v>7</v>
      </c>
      <c r="AG306" s="3">
        <v>8</v>
      </c>
      <c r="AH306" s="12">
        <v>7</v>
      </c>
      <c r="AI306" s="3">
        <v>14</v>
      </c>
      <c r="AJ306" s="12">
        <v>10</v>
      </c>
      <c r="AK306" s="3">
        <v>13</v>
      </c>
      <c r="AL306" s="12">
        <v>12</v>
      </c>
      <c r="AM306" s="3">
        <v>13</v>
      </c>
      <c r="AN306" s="12"/>
      <c r="AO306" s="3">
        <v>7</v>
      </c>
      <c r="AP306" s="12">
        <v>4</v>
      </c>
      <c r="AQ306" s="3">
        <v>5</v>
      </c>
      <c r="AR306" s="12">
        <v>12</v>
      </c>
      <c r="AS306" s="3">
        <v>6</v>
      </c>
      <c r="AT306" s="12">
        <v>8</v>
      </c>
      <c r="AU306" s="15"/>
      <c r="AV306" s="7" t="s">
        <v>211</v>
      </c>
    </row>
    <row r="307" spans="1:53" x14ac:dyDescent="0.25">
      <c r="A307" s="2" t="s">
        <v>88</v>
      </c>
      <c r="B307" s="12"/>
      <c r="D307" s="12"/>
      <c r="E307" s="3">
        <v>20</v>
      </c>
      <c r="F307" s="12"/>
      <c r="H307" s="12"/>
      <c r="J307" s="12"/>
      <c r="L307" s="12"/>
      <c r="N307" s="12"/>
      <c r="P307" s="12"/>
      <c r="R307" s="12"/>
      <c r="T307" s="12"/>
      <c r="V307" s="12"/>
      <c r="X307" s="12"/>
      <c r="Z307" s="12"/>
      <c r="AB307" s="12"/>
      <c r="AD307" s="12"/>
      <c r="AF307" s="12"/>
      <c r="AH307" s="12"/>
      <c r="AJ307" s="12"/>
      <c r="AL307" s="12"/>
      <c r="AN307" s="12"/>
      <c r="AP307" s="12"/>
      <c r="AR307" s="12"/>
      <c r="AT307" s="12"/>
      <c r="AU307" s="15"/>
      <c r="AV307" s="7" t="s">
        <v>212</v>
      </c>
      <c r="AX307" s="16"/>
      <c r="AY307" s="16"/>
      <c r="AZ307" s="16"/>
      <c r="BA307" s="16"/>
    </row>
    <row r="308" spans="1:53" x14ac:dyDescent="0.25">
      <c r="A308" s="2" t="s">
        <v>89</v>
      </c>
      <c r="B308" s="12"/>
      <c r="D308" s="12"/>
      <c r="F308" s="12"/>
      <c r="H308" s="12"/>
      <c r="J308" s="12"/>
      <c r="L308" s="12"/>
      <c r="N308" s="12"/>
      <c r="P308" s="12"/>
      <c r="R308" s="12"/>
      <c r="T308" s="12"/>
      <c r="V308" s="12"/>
      <c r="X308" s="12"/>
      <c r="Z308" s="12"/>
      <c r="AB308" s="12"/>
      <c r="AD308" s="12"/>
      <c r="AF308" s="12"/>
      <c r="AH308" s="12"/>
      <c r="AJ308" s="12"/>
      <c r="AL308" s="12"/>
      <c r="AM308" s="3">
        <v>17</v>
      </c>
      <c r="AN308" s="12"/>
      <c r="AO308" s="3">
        <v>23</v>
      </c>
      <c r="AP308" s="12">
        <v>23</v>
      </c>
      <c r="AQ308" s="3">
        <v>19</v>
      </c>
      <c r="AR308" s="12">
        <v>18</v>
      </c>
      <c r="AT308" s="12"/>
      <c r="AU308" s="15"/>
      <c r="AV308" s="7" t="s">
        <v>213</v>
      </c>
      <c r="AX308" s="16"/>
      <c r="AY308" s="16"/>
      <c r="AZ308" s="16"/>
      <c r="BA308" s="16"/>
    </row>
    <row r="309" spans="1:53" x14ac:dyDescent="0.25">
      <c r="A309" s="2" t="s">
        <v>90</v>
      </c>
      <c r="B309" s="12"/>
      <c r="D309" s="12"/>
      <c r="F309" s="12"/>
      <c r="H309" s="12"/>
      <c r="J309" s="12"/>
      <c r="L309" s="12"/>
      <c r="N309" s="12"/>
      <c r="P309" s="12"/>
      <c r="R309" s="12"/>
      <c r="T309" s="12"/>
      <c r="V309" s="12"/>
      <c r="X309" s="12"/>
      <c r="Z309" s="12">
        <v>24</v>
      </c>
      <c r="AA309" s="3">
        <v>13</v>
      </c>
      <c r="AB309" s="12"/>
      <c r="AD309" s="12"/>
      <c r="AF309" s="12"/>
      <c r="AH309" s="12"/>
      <c r="AJ309" s="12"/>
      <c r="AL309" s="12"/>
      <c r="AN309" s="12"/>
      <c r="AP309" s="12"/>
      <c r="AR309" s="12"/>
      <c r="AT309" s="12"/>
      <c r="AU309" s="15"/>
      <c r="AV309" s="7" t="s">
        <v>214</v>
      </c>
      <c r="AX309" s="16"/>
      <c r="AY309" s="16"/>
      <c r="AZ309" s="16"/>
      <c r="BA309" s="16"/>
    </row>
    <row r="310" spans="1:53" x14ac:dyDescent="0.25">
      <c r="A310" s="2" t="s">
        <v>91</v>
      </c>
      <c r="B310" s="12"/>
      <c r="D310" s="12"/>
      <c r="F310" s="12"/>
      <c r="H310" s="12"/>
      <c r="J310" s="12"/>
      <c r="L310" s="12"/>
      <c r="N310" s="12"/>
      <c r="P310" s="12"/>
      <c r="R310" s="12"/>
      <c r="T310" s="12"/>
      <c r="V310" s="12"/>
      <c r="X310" s="12"/>
      <c r="Z310" s="12"/>
      <c r="AB310" s="12">
        <v>20</v>
      </c>
      <c r="AC310" s="3">
        <v>16</v>
      </c>
      <c r="AD310" s="12"/>
      <c r="AF310" s="12"/>
      <c r="AH310" s="12"/>
      <c r="AJ310" s="12"/>
      <c r="AL310" s="12"/>
      <c r="AN310" s="12"/>
      <c r="AP310" s="12"/>
      <c r="AR310" s="12"/>
      <c r="AT310" s="12"/>
      <c r="AU310" s="15"/>
      <c r="AV310" s="7" t="s">
        <v>215</v>
      </c>
      <c r="AX310" s="16"/>
      <c r="AY310" s="16"/>
      <c r="AZ310" s="16"/>
      <c r="BA310" s="16"/>
    </row>
    <row r="311" spans="1:53" x14ac:dyDescent="0.25">
      <c r="A311" s="2" t="s">
        <v>258</v>
      </c>
      <c r="B311" s="12"/>
      <c r="D311" s="12"/>
      <c r="F311" s="12"/>
      <c r="H311" s="12"/>
      <c r="J311" s="12"/>
      <c r="L311" s="12"/>
      <c r="M311" s="3" t="s">
        <v>36</v>
      </c>
      <c r="N311" s="12"/>
      <c r="P311" s="12"/>
      <c r="R311" s="12"/>
      <c r="T311" s="12" t="s">
        <v>36</v>
      </c>
      <c r="U311" s="3" t="s">
        <v>36</v>
      </c>
      <c r="V311" s="12" t="s">
        <v>36</v>
      </c>
      <c r="W311" s="3" t="s">
        <v>36</v>
      </c>
      <c r="X311" s="12">
        <v>12</v>
      </c>
      <c r="Y311" s="3">
        <v>21</v>
      </c>
      <c r="Z311" s="12"/>
      <c r="AB311" s="12"/>
      <c r="AC311" s="3">
        <v>21</v>
      </c>
      <c r="AD311" s="12">
        <v>25</v>
      </c>
      <c r="AF311" s="12">
        <v>25</v>
      </c>
      <c r="AH311" s="12"/>
      <c r="AJ311" s="12"/>
      <c r="AL311" s="12"/>
      <c r="AN311" s="12"/>
      <c r="AP311" s="12"/>
      <c r="AR311" s="12"/>
      <c r="AT311" s="12"/>
      <c r="AU311" s="15"/>
      <c r="AV311" s="7" t="s">
        <v>216</v>
      </c>
      <c r="AX311" s="16"/>
      <c r="AY311" s="16"/>
      <c r="AZ311" s="16"/>
      <c r="BA311" s="16"/>
    </row>
    <row r="312" spans="1:53" ht="13" x14ac:dyDescent="0.3">
      <c r="A312" s="2" t="s">
        <v>92</v>
      </c>
      <c r="B312" s="12"/>
      <c r="D312" s="12"/>
      <c r="F312" s="12"/>
      <c r="H312" s="12"/>
      <c r="J312" s="12"/>
      <c r="L312" s="12"/>
      <c r="N312" s="12">
        <v>21</v>
      </c>
      <c r="P312" s="12"/>
      <c r="Q312" s="3">
        <v>20</v>
      </c>
      <c r="R312" s="12">
        <v>16</v>
      </c>
      <c r="S312" s="3">
        <v>18</v>
      </c>
      <c r="T312" s="12">
        <v>24</v>
      </c>
      <c r="U312" s="3">
        <v>25</v>
      </c>
      <c r="V312" s="12">
        <v>23</v>
      </c>
      <c r="W312" s="3">
        <v>16</v>
      </c>
      <c r="X312" s="12">
        <v>11</v>
      </c>
      <c r="Y312" s="3">
        <v>14</v>
      </c>
      <c r="Z312" s="12">
        <v>14</v>
      </c>
      <c r="AA312" s="3">
        <v>12</v>
      </c>
      <c r="AB312" s="12">
        <v>13</v>
      </c>
      <c r="AC312" s="3">
        <v>15</v>
      </c>
      <c r="AD312" s="12">
        <v>14</v>
      </c>
      <c r="AE312" s="3" t="s">
        <v>217</v>
      </c>
      <c r="AF312" s="12">
        <v>13</v>
      </c>
      <c r="AG312" s="3">
        <v>2</v>
      </c>
      <c r="AH312" s="12">
        <v>13</v>
      </c>
      <c r="AI312" s="3">
        <v>18</v>
      </c>
      <c r="AJ312" s="12">
        <v>5</v>
      </c>
      <c r="AK312" s="3">
        <v>9</v>
      </c>
      <c r="AL312" s="12">
        <v>14</v>
      </c>
      <c r="AM312" s="3">
        <v>20</v>
      </c>
      <c r="AN312" s="12"/>
      <c r="AO312" s="3">
        <v>17</v>
      </c>
      <c r="AP312" s="12">
        <v>19</v>
      </c>
      <c r="AQ312" s="3">
        <v>2</v>
      </c>
      <c r="AR312" s="12">
        <v>13</v>
      </c>
      <c r="AT312" s="11"/>
      <c r="AU312" s="15"/>
      <c r="AV312" s="7" t="s">
        <v>218</v>
      </c>
      <c r="AX312" s="16"/>
      <c r="AY312" s="16"/>
      <c r="AZ312" s="16"/>
      <c r="BA312" s="16"/>
    </row>
    <row r="313" spans="1:53" x14ac:dyDescent="0.25">
      <c r="A313" s="2" t="s">
        <v>93</v>
      </c>
      <c r="B313" s="12">
        <v>2</v>
      </c>
      <c r="C313" s="3">
        <v>5</v>
      </c>
      <c r="D313" s="12">
        <v>6</v>
      </c>
      <c r="E313" s="3">
        <v>8</v>
      </c>
      <c r="F313" s="12">
        <v>1</v>
      </c>
      <c r="G313" s="3">
        <v>9</v>
      </c>
      <c r="H313" s="12">
        <v>10</v>
      </c>
      <c r="J313" s="12">
        <v>18</v>
      </c>
      <c r="K313" s="3">
        <v>17</v>
      </c>
      <c r="L313" s="12"/>
      <c r="N313" s="12">
        <v>25</v>
      </c>
      <c r="O313" s="3">
        <v>13</v>
      </c>
      <c r="P313" s="12">
        <v>10</v>
      </c>
      <c r="R313" s="12"/>
      <c r="T313" s="12"/>
      <c r="V313" s="12"/>
      <c r="X313" s="12"/>
      <c r="Z313" s="12"/>
      <c r="AB313" s="12"/>
      <c r="AD313" s="12"/>
      <c r="AF313" s="12"/>
      <c r="AH313" s="12"/>
      <c r="AJ313" s="12"/>
      <c r="AL313" s="12"/>
      <c r="AN313" s="12"/>
      <c r="AP313" s="12"/>
      <c r="AR313" s="12"/>
      <c r="AT313" s="12"/>
      <c r="AU313" s="15"/>
      <c r="AV313" s="7" t="s">
        <v>219</v>
      </c>
      <c r="AX313" s="16"/>
      <c r="AY313" s="16"/>
      <c r="AZ313" s="16"/>
      <c r="BA313" s="16"/>
    </row>
    <row r="314" spans="1:53" x14ac:dyDescent="0.25">
      <c r="A314" s="2" t="s">
        <v>94</v>
      </c>
      <c r="B314" s="12"/>
      <c r="D314" s="12"/>
      <c r="F314" s="12"/>
      <c r="H314" s="12"/>
      <c r="J314" s="12"/>
      <c r="L314" s="12"/>
      <c r="N314" s="12"/>
      <c r="P314" s="12"/>
      <c r="R314" s="12"/>
      <c r="T314" s="12"/>
      <c r="V314" s="12"/>
      <c r="W314" s="3">
        <v>24</v>
      </c>
      <c r="X314" s="12"/>
      <c r="Z314" s="12"/>
      <c r="AB314" s="12">
        <v>22</v>
      </c>
      <c r="AD314" s="12"/>
      <c r="AF314" s="12"/>
      <c r="AH314" s="12"/>
      <c r="AJ314" s="12"/>
      <c r="AL314" s="12"/>
      <c r="AN314" s="12"/>
      <c r="AP314" s="12"/>
      <c r="AR314" s="12"/>
      <c r="AT314" s="12"/>
      <c r="AU314" s="15"/>
      <c r="AV314" s="7" t="s">
        <v>220</v>
      </c>
      <c r="AX314" s="16"/>
      <c r="AY314" s="16"/>
      <c r="AZ314" s="16"/>
      <c r="BA314" s="16"/>
    </row>
    <row r="315" spans="1:53" x14ac:dyDescent="0.25">
      <c r="A315" s="2" t="s">
        <v>95</v>
      </c>
      <c r="B315" s="12">
        <v>12</v>
      </c>
      <c r="C315" s="3">
        <v>10</v>
      </c>
      <c r="D315" s="12">
        <v>8</v>
      </c>
      <c r="E315" s="3">
        <v>4</v>
      </c>
      <c r="F315" s="12">
        <v>1</v>
      </c>
      <c r="G315" s="3">
        <v>10</v>
      </c>
      <c r="H315" s="12">
        <v>10</v>
      </c>
      <c r="I315" s="3">
        <v>19</v>
      </c>
      <c r="J315" s="12">
        <v>9</v>
      </c>
      <c r="K315" s="3">
        <v>19</v>
      </c>
      <c r="L315" s="12"/>
      <c r="N315" s="12"/>
      <c r="P315" s="12"/>
      <c r="R315" s="12"/>
      <c r="T315" s="12"/>
      <c r="U315" s="3">
        <v>24</v>
      </c>
      <c r="V315" s="12"/>
      <c r="X315" s="12"/>
      <c r="Z315" s="12"/>
      <c r="AB315" s="12"/>
      <c r="AD315" s="12"/>
      <c r="AF315" s="12"/>
      <c r="AH315" s="12"/>
      <c r="AJ315" s="12"/>
      <c r="AL315" s="12"/>
      <c r="AN315" s="12"/>
      <c r="AP315" s="12"/>
      <c r="AR315" s="12"/>
      <c r="AT315" s="12"/>
      <c r="AU315" s="15"/>
      <c r="AV315" s="7" t="s">
        <v>221</v>
      </c>
      <c r="AX315" s="16"/>
      <c r="AY315" s="16"/>
      <c r="AZ315" s="16"/>
      <c r="BA315" s="16"/>
    </row>
    <row r="316" spans="1:53" x14ac:dyDescent="0.25">
      <c r="A316" s="2" t="s">
        <v>96</v>
      </c>
      <c r="B316" s="12"/>
      <c r="D316" s="12"/>
      <c r="F316" s="12"/>
      <c r="H316" s="12"/>
      <c r="J316" s="12"/>
      <c r="L316" s="12"/>
      <c r="M316" s="3">
        <v>19</v>
      </c>
      <c r="N316" s="12"/>
      <c r="P316" s="12"/>
      <c r="R316" s="12"/>
      <c r="T316" s="12">
        <v>14</v>
      </c>
      <c r="U316" s="3">
        <v>18</v>
      </c>
      <c r="V316" s="12">
        <v>11</v>
      </c>
      <c r="W316" s="3">
        <v>12</v>
      </c>
      <c r="X316" s="12">
        <v>12</v>
      </c>
      <c r="Y316" s="3">
        <v>4</v>
      </c>
      <c r="Z316" s="12">
        <v>4</v>
      </c>
      <c r="AA316" s="3">
        <v>19</v>
      </c>
      <c r="AB316" s="12">
        <v>18</v>
      </c>
      <c r="AC316" s="3">
        <v>25</v>
      </c>
      <c r="AD316" s="12"/>
      <c r="AF316" s="12"/>
      <c r="AH316" s="12">
        <v>25</v>
      </c>
      <c r="AJ316" s="12">
        <v>17</v>
      </c>
      <c r="AL316" s="12"/>
      <c r="AN316" s="12"/>
      <c r="AP316" s="12"/>
      <c r="AR316" s="12"/>
      <c r="AT316" s="12"/>
      <c r="AU316" s="15"/>
      <c r="AV316" s="7" t="s">
        <v>222</v>
      </c>
    </row>
    <row r="317" spans="1:53" ht="13" x14ac:dyDescent="0.3">
      <c r="A317" s="2" t="s">
        <v>97</v>
      </c>
      <c r="B317" s="12"/>
      <c r="D317" s="12"/>
      <c r="F317" s="12"/>
      <c r="H317" s="12"/>
      <c r="J317" s="12"/>
      <c r="L317" s="12"/>
      <c r="N317" s="12"/>
      <c r="P317" s="12"/>
      <c r="R317" s="12"/>
      <c r="T317" s="12"/>
      <c r="U317" s="3">
        <v>17</v>
      </c>
      <c r="V317" s="12">
        <v>18</v>
      </c>
      <c r="X317" s="12"/>
      <c r="Z317" s="12"/>
      <c r="AB317" s="12"/>
      <c r="AD317" s="12"/>
      <c r="AF317" s="12"/>
      <c r="AH317" s="12"/>
      <c r="AJ317" s="12"/>
      <c r="AL317" s="12"/>
      <c r="AN317" s="12">
        <v>13</v>
      </c>
      <c r="AP317" s="12">
        <v>24</v>
      </c>
      <c r="AR317" s="12"/>
      <c r="AT317" s="11"/>
      <c r="AU317" s="15"/>
      <c r="AV317" s="7" t="s">
        <v>223</v>
      </c>
      <c r="AX317" s="16"/>
      <c r="AY317" s="16"/>
      <c r="AZ317" s="16"/>
      <c r="BA317" s="16"/>
    </row>
    <row r="318" spans="1:53" x14ac:dyDescent="0.25">
      <c r="A318" s="2" t="s">
        <v>98</v>
      </c>
      <c r="B318" s="12"/>
      <c r="D318" s="12"/>
      <c r="F318" s="12"/>
      <c r="H318" s="12"/>
      <c r="J318" s="12"/>
      <c r="L318" s="12"/>
      <c r="N318" s="12"/>
      <c r="P318" s="12">
        <v>22</v>
      </c>
      <c r="Q318" s="3">
        <v>22</v>
      </c>
      <c r="R318" s="12"/>
      <c r="T318" s="12"/>
      <c r="V318" s="12"/>
      <c r="X318" s="12"/>
      <c r="Z318" s="12"/>
      <c r="AB318" s="12"/>
      <c r="AD318" s="12"/>
      <c r="AF318" s="12"/>
      <c r="AH318" s="12"/>
      <c r="AJ318" s="12"/>
      <c r="AL318" s="12"/>
      <c r="AN318" s="12"/>
      <c r="AP318" s="12"/>
      <c r="AR318" s="12"/>
      <c r="AT318" s="12"/>
      <c r="AU318" s="15"/>
      <c r="AV318" s="7" t="s">
        <v>224</v>
      </c>
      <c r="AX318" s="16"/>
      <c r="AY318" s="16"/>
      <c r="AZ318" s="16"/>
      <c r="BA318" s="16"/>
    </row>
    <row r="319" spans="1:53" x14ac:dyDescent="0.25">
      <c r="A319" s="2" t="s">
        <v>99</v>
      </c>
      <c r="B319" s="12">
        <v>1</v>
      </c>
      <c r="C319" s="3">
        <v>3</v>
      </c>
      <c r="D319" s="12">
        <v>1</v>
      </c>
      <c r="E319" s="3">
        <v>2</v>
      </c>
      <c r="F319" s="12">
        <v>8</v>
      </c>
      <c r="G319" s="3">
        <v>10</v>
      </c>
      <c r="H319" s="12">
        <v>10</v>
      </c>
      <c r="I319" s="3">
        <v>6</v>
      </c>
      <c r="J319" s="12">
        <v>12</v>
      </c>
      <c r="K319" s="3">
        <v>9</v>
      </c>
      <c r="L319" s="12">
        <v>6</v>
      </c>
      <c r="M319" s="3">
        <v>5</v>
      </c>
      <c r="N319" s="12">
        <v>10</v>
      </c>
      <c r="O319" s="3">
        <v>11</v>
      </c>
      <c r="P319" s="12">
        <v>11</v>
      </c>
      <c r="Q319" s="3">
        <v>5</v>
      </c>
      <c r="R319" s="12">
        <v>3</v>
      </c>
      <c r="S319" s="3">
        <v>14</v>
      </c>
      <c r="T319" s="12">
        <v>2</v>
      </c>
      <c r="U319" s="3">
        <v>2</v>
      </c>
      <c r="V319" s="12">
        <v>1</v>
      </c>
      <c r="W319" s="3">
        <v>1</v>
      </c>
      <c r="X319" s="12">
        <v>1</v>
      </c>
      <c r="Y319" s="3">
        <v>7</v>
      </c>
      <c r="Z319" s="12">
        <v>4</v>
      </c>
      <c r="AA319" s="3">
        <v>3</v>
      </c>
      <c r="AB319" s="12">
        <v>4</v>
      </c>
      <c r="AC319" s="3">
        <v>12</v>
      </c>
      <c r="AD319" s="12">
        <v>3</v>
      </c>
      <c r="AE319" s="3">
        <v>1</v>
      </c>
      <c r="AF319" s="12">
        <v>2</v>
      </c>
      <c r="AH319" s="12">
        <v>5</v>
      </c>
      <c r="AI319" s="3">
        <v>1</v>
      </c>
      <c r="AJ319" s="12">
        <v>7</v>
      </c>
      <c r="AK319" s="3">
        <v>7</v>
      </c>
      <c r="AL319" s="12">
        <v>7</v>
      </c>
      <c r="AM319" s="3">
        <v>14</v>
      </c>
      <c r="AN319" s="12"/>
      <c r="AP319" s="12"/>
      <c r="AQ319" s="3">
        <v>24</v>
      </c>
      <c r="AR319" s="12">
        <v>22</v>
      </c>
      <c r="AS319" s="3">
        <v>16</v>
      </c>
      <c r="AT319" s="12">
        <v>14</v>
      </c>
      <c r="AU319" s="15"/>
      <c r="AV319" s="7" t="s">
        <v>225</v>
      </c>
    </row>
    <row r="320" spans="1:53" x14ac:dyDescent="0.25">
      <c r="A320" s="2" t="s">
        <v>100</v>
      </c>
      <c r="B320" s="12"/>
      <c r="D320" s="12"/>
      <c r="F320" s="12"/>
      <c r="H320" s="12"/>
      <c r="J320" s="12"/>
      <c r="L320" s="12"/>
      <c r="N320" s="12"/>
      <c r="P320" s="12"/>
      <c r="R320" s="12"/>
      <c r="T320" s="12"/>
      <c r="V320" s="12"/>
      <c r="X320" s="12"/>
      <c r="Z320" s="12"/>
      <c r="AB320" s="12"/>
      <c r="AD320" s="12"/>
      <c r="AF320" s="12"/>
      <c r="AH320" s="12"/>
      <c r="AJ320" s="12"/>
      <c r="AL320" s="12"/>
      <c r="AN320" s="12"/>
      <c r="AP320" s="12"/>
      <c r="AR320" s="12"/>
      <c r="AS320" s="3">
        <v>10</v>
      </c>
      <c r="AT320" s="12">
        <v>7</v>
      </c>
      <c r="AU320" s="15"/>
      <c r="AV320" s="7" t="s">
        <v>226</v>
      </c>
      <c r="AX320" s="16"/>
      <c r="AY320" s="16"/>
      <c r="AZ320" s="16"/>
      <c r="BA320" s="16"/>
    </row>
    <row r="321" spans="1:53" x14ac:dyDescent="0.25">
      <c r="A321" s="2" t="s">
        <v>101</v>
      </c>
      <c r="B321" s="12">
        <v>3</v>
      </c>
      <c r="C321" s="3">
        <v>2</v>
      </c>
      <c r="D321" s="12">
        <v>1</v>
      </c>
      <c r="E321" s="3">
        <v>1</v>
      </c>
      <c r="F321" s="12">
        <v>1</v>
      </c>
      <c r="G321" s="3">
        <v>3</v>
      </c>
      <c r="H321" s="12">
        <v>2</v>
      </c>
      <c r="I321" s="3">
        <v>2</v>
      </c>
      <c r="J321" s="12">
        <v>3</v>
      </c>
      <c r="K321" s="3">
        <v>1</v>
      </c>
      <c r="L321" s="12">
        <v>2</v>
      </c>
      <c r="M321" s="3">
        <v>1</v>
      </c>
      <c r="N321" s="12">
        <v>1</v>
      </c>
      <c r="O321" s="3">
        <v>1</v>
      </c>
      <c r="P321" s="12">
        <v>1</v>
      </c>
      <c r="Q321" s="3">
        <v>1</v>
      </c>
      <c r="R321" s="12">
        <v>4</v>
      </c>
      <c r="S321" s="3">
        <v>2</v>
      </c>
      <c r="T321" s="12">
        <v>1</v>
      </c>
      <c r="U321" s="3">
        <v>1</v>
      </c>
      <c r="V321" s="12">
        <v>1</v>
      </c>
      <c r="W321" s="3">
        <v>4</v>
      </c>
      <c r="X321" s="12">
        <v>1</v>
      </c>
      <c r="Y321" s="3">
        <v>3</v>
      </c>
      <c r="Z321" s="12">
        <v>2</v>
      </c>
      <c r="AA321" s="3">
        <v>2</v>
      </c>
      <c r="AB321" s="12">
        <v>2</v>
      </c>
      <c r="AC321" s="3">
        <v>4</v>
      </c>
      <c r="AD321" s="12">
        <v>1</v>
      </c>
      <c r="AE321" s="3">
        <v>2</v>
      </c>
      <c r="AF321" s="12">
        <v>1</v>
      </c>
      <c r="AG321" s="3">
        <v>2</v>
      </c>
      <c r="AH321" s="12">
        <v>1</v>
      </c>
      <c r="AI321" s="3">
        <v>2</v>
      </c>
      <c r="AJ321" s="12">
        <v>1</v>
      </c>
      <c r="AK321" s="3">
        <v>1</v>
      </c>
      <c r="AL321" s="12">
        <v>1</v>
      </c>
      <c r="AM321" s="3">
        <v>1</v>
      </c>
      <c r="AN321" s="12"/>
      <c r="AO321" s="3">
        <v>3</v>
      </c>
      <c r="AP321" s="12">
        <v>14</v>
      </c>
      <c r="AQ321" s="3">
        <v>5</v>
      </c>
      <c r="AR321" s="12">
        <v>2</v>
      </c>
      <c r="AS321" s="3">
        <v>2</v>
      </c>
      <c r="AT321" s="12">
        <v>4</v>
      </c>
      <c r="AU321" s="15"/>
      <c r="AV321" s="7" t="s">
        <v>227</v>
      </c>
      <c r="AX321" s="16"/>
      <c r="AY321" s="16"/>
      <c r="AZ321" s="16"/>
      <c r="BA321" s="16"/>
    </row>
    <row r="322" spans="1:53" x14ac:dyDescent="0.25">
      <c r="A322" s="2" t="s">
        <v>102</v>
      </c>
      <c r="B322" s="12"/>
      <c r="D322" s="12"/>
      <c r="F322" s="12"/>
      <c r="H322" s="12"/>
      <c r="J322" s="12"/>
      <c r="L322" s="12"/>
      <c r="N322" s="12"/>
      <c r="P322" s="12"/>
      <c r="R322" s="12"/>
      <c r="T322" s="12"/>
      <c r="V322" s="12"/>
      <c r="X322" s="12"/>
      <c r="Z322" s="12"/>
      <c r="AB322" s="12"/>
      <c r="AD322" s="12"/>
      <c r="AF322" s="12"/>
      <c r="AH322" s="12"/>
      <c r="AJ322" s="12"/>
      <c r="AL322" s="12"/>
      <c r="AN322" s="12">
        <v>5</v>
      </c>
      <c r="AP322" s="12"/>
      <c r="AR322" s="12"/>
      <c r="AT322" s="12"/>
      <c r="AU322" s="15"/>
      <c r="AV322" s="7" t="s">
        <v>228</v>
      </c>
      <c r="AX322" s="16"/>
      <c r="AY322" s="16"/>
      <c r="AZ322" s="16"/>
      <c r="BA322" s="16"/>
    </row>
    <row r="323" spans="1:53" x14ac:dyDescent="0.25">
      <c r="A323" s="2" t="s">
        <v>103</v>
      </c>
      <c r="B323" s="12"/>
      <c r="D323" s="12"/>
      <c r="F323" s="12"/>
      <c r="H323" s="12"/>
      <c r="J323" s="12"/>
      <c r="L323" s="12"/>
      <c r="N323" s="12"/>
      <c r="P323" s="12"/>
      <c r="R323" s="12"/>
      <c r="T323" s="12"/>
      <c r="V323" s="12">
        <v>25</v>
      </c>
      <c r="X323" s="12"/>
      <c r="Z323" s="12"/>
      <c r="AB323" s="12"/>
      <c r="AD323" s="12"/>
      <c r="AF323" s="12"/>
      <c r="AH323" s="12"/>
      <c r="AJ323" s="12"/>
      <c r="AL323" s="12"/>
      <c r="AN323" s="12"/>
      <c r="AP323" s="12"/>
      <c r="AR323" s="12"/>
      <c r="AT323" s="12"/>
      <c r="AU323" s="15"/>
      <c r="AV323" s="7" t="s">
        <v>229</v>
      </c>
      <c r="AX323" s="16"/>
      <c r="AY323" s="16"/>
      <c r="AZ323" s="16"/>
      <c r="BA323" s="16"/>
    </row>
    <row r="324" spans="1:53" x14ac:dyDescent="0.25">
      <c r="A324" s="2" t="s">
        <v>104</v>
      </c>
      <c r="B324" s="12">
        <v>14</v>
      </c>
      <c r="C324" s="3">
        <v>13</v>
      </c>
      <c r="D324" s="12">
        <v>16</v>
      </c>
      <c r="E324" s="3">
        <v>19</v>
      </c>
      <c r="F324" s="12"/>
      <c r="H324" s="12"/>
      <c r="J324" s="12"/>
      <c r="L324" s="12"/>
      <c r="N324" s="12"/>
      <c r="P324" s="12"/>
      <c r="R324" s="12"/>
      <c r="T324" s="12"/>
      <c r="V324" s="12"/>
      <c r="X324" s="12">
        <v>9</v>
      </c>
      <c r="Y324" s="3">
        <v>6</v>
      </c>
      <c r="Z324" s="12">
        <v>11</v>
      </c>
      <c r="AB324" s="12"/>
      <c r="AC324" s="3">
        <v>24</v>
      </c>
      <c r="AD324" s="12">
        <v>14</v>
      </c>
      <c r="AE324" s="3">
        <v>14</v>
      </c>
      <c r="AF324" s="12">
        <v>14</v>
      </c>
      <c r="AH324" s="12"/>
      <c r="AJ324" s="12"/>
      <c r="AL324" s="12">
        <v>19</v>
      </c>
      <c r="AM324" s="3">
        <v>19</v>
      </c>
      <c r="AN324" s="12"/>
      <c r="AP324" s="12">
        <v>20</v>
      </c>
      <c r="AR324" s="12">
        <v>8</v>
      </c>
      <c r="AS324" s="3">
        <v>15</v>
      </c>
      <c r="AT324" s="12">
        <v>16</v>
      </c>
      <c r="AU324" s="15"/>
      <c r="AV324" s="7" t="s">
        <v>230</v>
      </c>
      <c r="AX324" s="16"/>
      <c r="AY324" s="16"/>
      <c r="AZ324" s="16"/>
      <c r="BA324" s="16"/>
    </row>
    <row r="325" spans="1:53" x14ac:dyDescent="0.25">
      <c r="A325" s="2" t="s">
        <v>105</v>
      </c>
      <c r="B325" s="12">
        <v>8</v>
      </c>
      <c r="C325" s="3">
        <v>7</v>
      </c>
      <c r="D325" s="12">
        <v>7</v>
      </c>
      <c r="E325" s="3">
        <v>9</v>
      </c>
      <c r="F325" s="12">
        <v>2</v>
      </c>
      <c r="G325" s="3">
        <v>7</v>
      </c>
      <c r="H325" s="12">
        <v>4</v>
      </c>
      <c r="I325" s="3">
        <v>7</v>
      </c>
      <c r="J325" s="12">
        <v>5</v>
      </c>
      <c r="K325" s="3">
        <v>7</v>
      </c>
      <c r="L325" s="12">
        <v>7</v>
      </c>
      <c r="M325" s="3">
        <v>2</v>
      </c>
      <c r="N325" s="12">
        <v>11</v>
      </c>
      <c r="O325" s="3">
        <v>2</v>
      </c>
      <c r="P325" s="12">
        <v>3</v>
      </c>
      <c r="Q325" s="3">
        <v>8</v>
      </c>
      <c r="R325" s="12">
        <v>7</v>
      </c>
      <c r="S325" s="3">
        <v>7</v>
      </c>
      <c r="T325" s="12">
        <v>18</v>
      </c>
      <c r="U325" s="3">
        <v>23</v>
      </c>
      <c r="V325" s="12">
        <v>23</v>
      </c>
      <c r="W325" s="3">
        <v>20</v>
      </c>
      <c r="X325" s="12">
        <v>9</v>
      </c>
      <c r="Y325" s="3">
        <v>7</v>
      </c>
      <c r="Z325" s="12">
        <v>5</v>
      </c>
      <c r="AA325" s="3">
        <v>3</v>
      </c>
      <c r="AB325" s="12">
        <v>3</v>
      </c>
      <c r="AC325" s="3">
        <v>2</v>
      </c>
      <c r="AD325" s="12">
        <v>2</v>
      </c>
      <c r="AE325" s="3">
        <v>4</v>
      </c>
      <c r="AF325" s="12">
        <v>1</v>
      </c>
      <c r="AG325" s="3">
        <v>1</v>
      </c>
      <c r="AH325" s="12">
        <v>2</v>
      </c>
      <c r="AI325" s="3">
        <v>2</v>
      </c>
      <c r="AJ325" s="12">
        <v>2</v>
      </c>
      <c r="AK325" s="3">
        <v>1</v>
      </c>
      <c r="AL325" s="12">
        <v>2</v>
      </c>
      <c r="AM325" s="3">
        <v>1</v>
      </c>
      <c r="AN325" s="12">
        <v>1</v>
      </c>
      <c r="AO325" s="3">
        <v>2</v>
      </c>
      <c r="AP325" s="12">
        <v>1</v>
      </c>
      <c r="AQ325" s="3">
        <v>1</v>
      </c>
      <c r="AR325" s="12">
        <v>1</v>
      </c>
      <c r="AS325" s="3">
        <v>1</v>
      </c>
      <c r="AT325" s="12">
        <v>2</v>
      </c>
      <c r="AU325" s="15"/>
      <c r="AV325" s="7" t="s">
        <v>231</v>
      </c>
      <c r="AX325" s="16"/>
      <c r="AY325" s="16"/>
      <c r="AZ325" s="16"/>
      <c r="BA325" s="16"/>
    </row>
    <row r="326" spans="1:53" x14ac:dyDescent="0.25">
      <c r="A326" s="2" t="s">
        <v>106</v>
      </c>
      <c r="B326" s="12">
        <v>17</v>
      </c>
      <c r="D326" s="12"/>
      <c r="E326" s="3">
        <v>14</v>
      </c>
      <c r="F326" s="12"/>
      <c r="H326" s="12"/>
      <c r="J326" s="12"/>
      <c r="L326" s="12"/>
      <c r="N326" s="12"/>
      <c r="O326" s="3">
        <v>14</v>
      </c>
      <c r="P326" s="12">
        <v>10</v>
      </c>
      <c r="Q326" s="3">
        <v>12</v>
      </c>
      <c r="R326" s="12">
        <v>15</v>
      </c>
      <c r="S326" s="3">
        <v>9</v>
      </c>
      <c r="T326" s="12">
        <v>18</v>
      </c>
      <c r="U326" s="3">
        <v>11</v>
      </c>
      <c r="V326" s="12">
        <v>16</v>
      </c>
      <c r="W326" s="3">
        <v>16</v>
      </c>
      <c r="X326" s="12">
        <v>11</v>
      </c>
      <c r="Y326" s="3">
        <v>13</v>
      </c>
      <c r="Z326" s="12"/>
      <c r="AA326" s="3">
        <v>25</v>
      </c>
      <c r="AB326" s="12"/>
      <c r="AC326" s="3">
        <v>21</v>
      </c>
      <c r="AD326" s="12"/>
      <c r="AF326" s="12"/>
      <c r="AH326" s="12">
        <v>19</v>
      </c>
      <c r="AI326" s="3">
        <v>15</v>
      </c>
      <c r="AJ326" s="12">
        <v>14</v>
      </c>
      <c r="AL326" s="12"/>
      <c r="AM326" s="3">
        <v>18</v>
      </c>
      <c r="AN326" s="12">
        <v>6</v>
      </c>
      <c r="AP326" s="12"/>
      <c r="AR326" s="12"/>
      <c r="AS326" s="3">
        <v>16</v>
      </c>
      <c r="AT326" s="12">
        <v>1</v>
      </c>
      <c r="AU326" s="15"/>
      <c r="AV326" s="7" t="s">
        <v>232</v>
      </c>
      <c r="AX326" s="16"/>
      <c r="AY326" s="16"/>
      <c r="AZ326" s="16"/>
      <c r="BA326" s="16"/>
    </row>
    <row r="327" spans="1:53" x14ac:dyDescent="0.25">
      <c r="A327" s="2" t="s">
        <v>107</v>
      </c>
      <c r="B327" s="12"/>
      <c r="D327" s="12"/>
      <c r="F327" s="12"/>
      <c r="H327" s="12"/>
      <c r="J327" s="12"/>
      <c r="L327" s="12"/>
      <c r="N327" s="12"/>
      <c r="P327" s="12"/>
      <c r="R327" s="12"/>
      <c r="T327" s="12"/>
      <c r="V327" s="12"/>
      <c r="X327" s="12"/>
      <c r="Z327" s="12"/>
      <c r="AB327" s="12"/>
      <c r="AD327" s="12"/>
      <c r="AF327" s="12"/>
      <c r="AH327" s="12"/>
      <c r="AJ327" s="12"/>
      <c r="AL327" s="12"/>
      <c r="AN327" s="12"/>
      <c r="AP327" s="12"/>
      <c r="AR327" s="12"/>
      <c r="AS327" s="3">
        <v>17</v>
      </c>
      <c r="AT327" s="12">
        <v>9</v>
      </c>
      <c r="AU327" s="15"/>
      <c r="AV327" s="7" t="s">
        <v>233</v>
      </c>
      <c r="AX327" s="16"/>
      <c r="AY327" s="16"/>
      <c r="AZ327" s="16"/>
      <c r="BA327" s="16"/>
    </row>
    <row r="328" spans="1:53" x14ac:dyDescent="0.25">
      <c r="A328" s="2" t="s">
        <v>108</v>
      </c>
      <c r="B328" s="12"/>
      <c r="D328" s="12"/>
      <c r="F328" s="12"/>
      <c r="H328" s="12"/>
      <c r="J328" s="12"/>
      <c r="L328" s="12"/>
      <c r="N328" s="12"/>
      <c r="P328" s="12"/>
      <c r="R328" s="12"/>
      <c r="T328" s="12"/>
      <c r="V328" s="12"/>
      <c r="X328" s="12"/>
      <c r="Z328" s="12"/>
      <c r="AB328" s="12"/>
      <c r="AD328" s="12"/>
      <c r="AF328" s="12"/>
      <c r="AH328" s="12"/>
      <c r="AJ328" s="12"/>
      <c r="AL328" s="12"/>
      <c r="AN328" s="12">
        <v>11</v>
      </c>
      <c r="AP328" s="12"/>
      <c r="AR328" s="12"/>
      <c r="AT328" s="12"/>
      <c r="AU328" s="15"/>
      <c r="AV328" s="7" t="s">
        <v>234</v>
      </c>
      <c r="AX328" s="16"/>
      <c r="AY328" s="16"/>
      <c r="AZ328" s="16"/>
      <c r="BA328" s="16"/>
    </row>
    <row r="329" spans="1:53" x14ac:dyDescent="0.25">
      <c r="A329" s="2" t="s">
        <v>109</v>
      </c>
      <c r="B329" s="12"/>
      <c r="D329" s="12"/>
      <c r="F329" s="12"/>
      <c r="H329" s="12"/>
      <c r="J329" s="12">
        <v>16</v>
      </c>
      <c r="K329" s="3">
        <v>16</v>
      </c>
      <c r="L329" s="12">
        <v>13</v>
      </c>
      <c r="M329" s="3">
        <v>22</v>
      </c>
      <c r="N329" s="12"/>
      <c r="O329" s="3">
        <v>25</v>
      </c>
      <c r="P329" s="12">
        <v>19</v>
      </c>
      <c r="R329" s="12">
        <v>22</v>
      </c>
      <c r="T329" s="12">
        <v>24</v>
      </c>
      <c r="V329" s="12"/>
      <c r="X329" s="12"/>
      <c r="Z329" s="12"/>
      <c r="AB329" s="12"/>
      <c r="AD329" s="12"/>
      <c r="AF329" s="12"/>
      <c r="AH329" s="12"/>
      <c r="AJ329" s="12"/>
      <c r="AL329" s="12"/>
      <c r="AN329" s="12"/>
      <c r="AP329" s="12"/>
      <c r="AR329" s="12"/>
      <c r="AT329" s="12"/>
      <c r="AU329" s="15"/>
      <c r="AV329" s="7" t="s">
        <v>235</v>
      </c>
      <c r="AX329" s="16"/>
      <c r="AY329" s="16"/>
      <c r="AZ329" s="16"/>
      <c r="BA329" s="16"/>
    </row>
    <row r="330" spans="1:53" x14ac:dyDescent="0.25">
      <c r="A330" s="2" t="s">
        <v>110</v>
      </c>
      <c r="B330" s="12"/>
      <c r="D330" s="12"/>
      <c r="F330" s="12">
        <v>18</v>
      </c>
      <c r="G330" s="3">
        <v>16</v>
      </c>
      <c r="H330" s="12">
        <v>7</v>
      </c>
      <c r="I330" s="3">
        <v>9</v>
      </c>
      <c r="J330" s="12"/>
      <c r="L330" s="12"/>
      <c r="N330" s="12"/>
      <c r="P330" s="12"/>
      <c r="R330" s="12"/>
      <c r="T330" s="12"/>
      <c r="V330" s="12"/>
      <c r="X330" s="12"/>
      <c r="Z330" s="12"/>
      <c r="AB330" s="12"/>
      <c r="AD330" s="12"/>
      <c r="AF330" s="12"/>
      <c r="AH330" s="12"/>
      <c r="AJ330" s="12"/>
      <c r="AL330" s="12"/>
      <c r="AN330" s="12"/>
      <c r="AP330" s="12"/>
      <c r="AR330" s="12"/>
      <c r="AT330" s="12"/>
      <c r="AU330" s="15"/>
      <c r="AV330" s="7" t="s">
        <v>236</v>
      </c>
      <c r="AX330" s="16"/>
      <c r="AY330" s="16"/>
      <c r="AZ330" s="16"/>
      <c r="BA330" s="16"/>
    </row>
    <row r="331" spans="1:53" x14ac:dyDescent="0.25">
      <c r="A331" s="2" t="s">
        <v>111</v>
      </c>
      <c r="B331" s="12"/>
      <c r="D331" s="12"/>
      <c r="F331" s="12"/>
      <c r="H331" s="12"/>
      <c r="J331" s="12"/>
      <c r="L331" s="12"/>
      <c r="N331" s="12"/>
      <c r="P331" s="12"/>
      <c r="R331" s="12"/>
      <c r="T331" s="12"/>
      <c r="V331" s="12"/>
      <c r="X331" s="12"/>
      <c r="Z331" s="12"/>
      <c r="AB331" s="12"/>
      <c r="AD331" s="12">
        <v>20</v>
      </c>
      <c r="AE331" s="3">
        <v>23</v>
      </c>
      <c r="AF331" s="12"/>
      <c r="AH331" s="12"/>
      <c r="AJ331" s="12"/>
      <c r="AL331" s="12"/>
      <c r="AN331" s="12"/>
      <c r="AP331" s="12"/>
      <c r="AR331" s="12"/>
      <c r="AT331" s="12"/>
      <c r="AU331" s="15"/>
      <c r="AV331" s="7" t="s">
        <v>237</v>
      </c>
      <c r="AX331" s="16"/>
      <c r="AY331" s="16"/>
      <c r="AZ331" s="16"/>
      <c r="BA331" s="16"/>
    </row>
    <row r="332" spans="1:53" x14ac:dyDescent="0.25">
      <c r="A332" s="2" t="s">
        <v>112</v>
      </c>
      <c r="B332" s="12"/>
      <c r="D332" s="12"/>
      <c r="F332" s="12"/>
      <c r="H332" s="12"/>
      <c r="J332" s="12"/>
      <c r="L332" s="12"/>
      <c r="N332" s="12"/>
      <c r="P332" s="12"/>
      <c r="R332" s="12"/>
      <c r="T332" s="12">
        <v>15</v>
      </c>
      <c r="U332" s="3">
        <v>13</v>
      </c>
      <c r="V332" s="12">
        <v>8</v>
      </c>
      <c r="W332" s="3">
        <v>23</v>
      </c>
      <c r="X332" s="12">
        <v>14</v>
      </c>
      <c r="Y332" s="3">
        <v>25</v>
      </c>
      <c r="Z332" s="12">
        <v>9</v>
      </c>
      <c r="AA332" s="3">
        <v>21</v>
      </c>
      <c r="AB332" s="12">
        <v>16</v>
      </c>
      <c r="AC332" s="3">
        <v>17</v>
      </c>
      <c r="AD332" s="12"/>
      <c r="AF332" s="12"/>
      <c r="AH332" s="12">
        <v>18</v>
      </c>
      <c r="AI332" s="3">
        <v>23</v>
      </c>
      <c r="AJ332" s="12">
        <v>17</v>
      </c>
      <c r="AK332" s="3">
        <v>11</v>
      </c>
      <c r="AL332" s="12">
        <v>19</v>
      </c>
      <c r="AM332" s="3">
        <v>9</v>
      </c>
      <c r="AN332" s="12"/>
      <c r="AO332" s="3">
        <v>7</v>
      </c>
      <c r="AP332" s="12">
        <v>10</v>
      </c>
      <c r="AQ332" s="3">
        <v>22</v>
      </c>
      <c r="AR332" s="12"/>
      <c r="AS332" s="3">
        <v>17</v>
      </c>
      <c r="AT332" s="12">
        <v>20</v>
      </c>
      <c r="AU332" s="15"/>
      <c r="AV332" s="7" t="s">
        <v>238</v>
      </c>
      <c r="AX332" s="16"/>
      <c r="AY332" s="16"/>
      <c r="AZ332" s="16"/>
      <c r="BA332" s="16"/>
    </row>
    <row r="333" spans="1:53" x14ac:dyDescent="0.25">
      <c r="A333" s="2" t="s">
        <v>113</v>
      </c>
      <c r="B333" s="12">
        <v>18</v>
      </c>
      <c r="D333" s="12"/>
      <c r="F333" s="12"/>
      <c r="H333" s="12"/>
      <c r="J333" s="12"/>
      <c r="L333" s="12"/>
      <c r="N333" s="12"/>
      <c r="P333" s="12"/>
      <c r="R333" s="12"/>
      <c r="T333" s="12">
        <v>18</v>
      </c>
      <c r="U333" s="3">
        <v>21</v>
      </c>
      <c r="V333" s="12"/>
      <c r="X333" s="12"/>
      <c r="Z333" s="12"/>
      <c r="AB333" s="12"/>
      <c r="AD333" s="12"/>
      <c r="AF333" s="12"/>
      <c r="AH333" s="12"/>
      <c r="AJ333" s="12"/>
      <c r="AL333" s="12"/>
      <c r="AN333" s="12"/>
      <c r="AP333" s="12"/>
      <c r="AR333" s="12"/>
      <c r="AT333" s="12"/>
      <c r="AU333" s="15"/>
      <c r="AV333" s="7" t="s">
        <v>239</v>
      </c>
      <c r="AX333" s="16"/>
      <c r="AY333" s="16"/>
      <c r="AZ333" s="16"/>
      <c r="BA333" s="16"/>
    </row>
    <row r="334" spans="1:53" x14ac:dyDescent="0.25">
      <c r="A334" s="2" t="s">
        <v>114</v>
      </c>
      <c r="B334" s="12"/>
      <c r="D334" s="12"/>
      <c r="F334" s="12"/>
      <c r="H334" s="12">
        <v>9</v>
      </c>
      <c r="I334" s="3">
        <v>10</v>
      </c>
      <c r="J334" s="12">
        <v>15</v>
      </c>
      <c r="K334" s="3">
        <v>20</v>
      </c>
      <c r="L334" s="12">
        <v>20</v>
      </c>
      <c r="M334" s="3">
        <v>24</v>
      </c>
      <c r="N334" s="12">
        <v>22</v>
      </c>
      <c r="O334" s="3">
        <v>13</v>
      </c>
      <c r="P334" s="12">
        <v>14</v>
      </c>
      <c r="Q334" s="3">
        <v>11</v>
      </c>
      <c r="R334" s="12">
        <v>23</v>
      </c>
      <c r="T334" s="12"/>
      <c r="V334" s="12">
        <v>21</v>
      </c>
      <c r="W334" s="3">
        <v>9</v>
      </c>
      <c r="X334" s="12">
        <v>1</v>
      </c>
      <c r="Y334" s="3">
        <v>1</v>
      </c>
      <c r="Z334" s="12">
        <v>2</v>
      </c>
      <c r="AA334" s="3">
        <v>4</v>
      </c>
      <c r="AB334" s="12">
        <v>5</v>
      </c>
      <c r="AC334" s="3">
        <v>3</v>
      </c>
      <c r="AD334" s="12">
        <v>6</v>
      </c>
      <c r="AE334" s="3">
        <v>2</v>
      </c>
      <c r="AF334" s="12">
        <v>2</v>
      </c>
      <c r="AG334" s="3">
        <v>1</v>
      </c>
      <c r="AH334" s="12">
        <v>2</v>
      </c>
      <c r="AI334" s="3">
        <v>1</v>
      </c>
      <c r="AJ334" s="12">
        <v>4</v>
      </c>
      <c r="AK334" s="3">
        <v>3</v>
      </c>
      <c r="AL334" s="12">
        <v>12</v>
      </c>
      <c r="AM334" s="3">
        <v>6</v>
      </c>
      <c r="AN334" s="12"/>
      <c r="AO334" s="3">
        <v>4</v>
      </c>
      <c r="AP334" s="12">
        <v>4</v>
      </c>
      <c r="AQ334" s="3">
        <v>8</v>
      </c>
      <c r="AR334" s="12"/>
      <c r="AS334" s="3">
        <v>24</v>
      </c>
      <c r="AT334" s="12"/>
      <c r="AU334" s="15"/>
      <c r="AV334" s="7" t="s">
        <v>240</v>
      </c>
      <c r="AX334" s="16"/>
      <c r="AY334" s="16"/>
      <c r="AZ334" s="16"/>
      <c r="BA334" s="16"/>
    </row>
    <row r="335" spans="1:53" x14ac:dyDescent="0.25">
      <c r="A335" s="2" t="s">
        <v>115</v>
      </c>
      <c r="B335" s="12"/>
      <c r="D335" s="12"/>
      <c r="F335" s="12"/>
      <c r="H335" s="12"/>
      <c r="J335" s="12"/>
      <c r="K335" s="3">
        <v>19</v>
      </c>
      <c r="L335" s="12">
        <v>18</v>
      </c>
      <c r="M335" s="3">
        <v>17</v>
      </c>
      <c r="N335" s="12">
        <v>20</v>
      </c>
      <c r="O335" s="3">
        <v>5</v>
      </c>
      <c r="P335" s="12">
        <v>6</v>
      </c>
      <c r="Q335" s="3">
        <v>6</v>
      </c>
      <c r="R335" s="12">
        <v>22</v>
      </c>
      <c r="T335" s="12"/>
      <c r="V335" s="12">
        <v>7</v>
      </c>
      <c r="W335" s="3">
        <v>19</v>
      </c>
      <c r="X335" s="12"/>
      <c r="Z335" s="12"/>
      <c r="AB335" s="12"/>
      <c r="AC335" s="3">
        <v>21</v>
      </c>
      <c r="AD335" s="12"/>
      <c r="AF335" s="12"/>
      <c r="AH335" s="12"/>
      <c r="AJ335" s="12">
        <v>10</v>
      </c>
      <c r="AL335" s="12">
        <v>16</v>
      </c>
      <c r="AM335" s="3">
        <v>21</v>
      </c>
      <c r="AN335" s="12"/>
      <c r="AO335" s="3">
        <v>13</v>
      </c>
      <c r="AP335" s="12">
        <v>21</v>
      </c>
      <c r="AQ335" s="3">
        <v>24</v>
      </c>
      <c r="AR335" s="12">
        <v>4</v>
      </c>
      <c r="AT335" s="12"/>
      <c r="AU335" s="15"/>
      <c r="AV335" s="7" t="s">
        <v>241</v>
      </c>
      <c r="AX335" s="16"/>
      <c r="AY335" s="16"/>
      <c r="AZ335" s="16"/>
      <c r="BA335" s="16"/>
    </row>
    <row r="336" spans="1:53" x14ac:dyDescent="0.25">
      <c r="A336" s="2" t="s">
        <v>116</v>
      </c>
      <c r="B336" s="12"/>
      <c r="D336" s="12"/>
      <c r="F336" s="12"/>
      <c r="H336" s="12"/>
      <c r="J336" s="12"/>
      <c r="L336" s="12"/>
      <c r="N336" s="12"/>
      <c r="P336" s="12"/>
      <c r="R336" s="12"/>
      <c r="T336" s="12"/>
      <c r="V336" s="12"/>
      <c r="X336" s="12"/>
      <c r="Z336" s="12"/>
      <c r="AB336" s="12"/>
      <c r="AD336" s="12"/>
      <c r="AF336" s="12"/>
      <c r="AH336" s="12"/>
      <c r="AJ336" s="12"/>
      <c r="AL336" s="12"/>
      <c r="AN336" s="12">
        <v>13</v>
      </c>
      <c r="AP336" s="12"/>
      <c r="AR336" s="12"/>
      <c r="AT336" s="12"/>
      <c r="AU336" s="15"/>
      <c r="AV336" s="7" t="s">
        <v>242</v>
      </c>
      <c r="AX336" s="16"/>
      <c r="AY336" s="16"/>
      <c r="AZ336" s="16"/>
      <c r="BA336" s="16"/>
    </row>
    <row r="337" spans="1:53" x14ac:dyDescent="0.25">
      <c r="A337" s="2" t="s">
        <v>117</v>
      </c>
      <c r="B337" s="12"/>
      <c r="D337" s="12"/>
      <c r="F337" s="12"/>
      <c r="H337" s="12"/>
      <c r="J337" s="12"/>
      <c r="L337" s="12"/>
      <c r="N337" s="12"/>
      <c r="P337" s="12"/>
      <c r="R337" s="12"/>
      <c r="T337" s="12"/>
      <c r="V337" s="12"/>
      <c r="X337" s="12"/>
      <c r="Z337" s="12"/>
      <c r="AB337" s="12"/>
      <c r="AD337" s="12"/>
      <c r="AE337" s="3">
        <v>24</v>
      </c>
      <c r="AF337" s="12">
        <v>17</v>
      </c>
      <c r="AG337" s="3">
        <v>16</v>
      </c>
      <c r="AH337" s="12">
        <v>24</v>
      </c>
      <c r="AI337" s="3">
        <v>20</v>
      </c>
      <c r="AJ337" s="12">
        <v>19</v>
      </c>
      <c r="AK337" s="3">
        <v>24</v>
      </c>
      <c r="AL337" s="12"/>
      <c r="AM337" s="3">
        <v>19</v>
      </c>
      <c r="AN337" s="12"/>
      <c r="AO337" s="3">
        <v>16</v>
      </c>
      <c r="AP337" s="12">
        <v>15</v>
      </c>
      <c r="AQ337" s="3">
        <v>20</v>
      </c>
      <c r="AR337" s="12">
        <v>21</v>
      </c>
      <c r="AT337" s="12"/>
      <c r="AU337" s="15"/>
      <c r="AV337" s="7" t="s">
        <v>243</v>
      </c>
      <c r="AX337" s="16"/>
      <c r="AY337" s="16"/>
      <c r="AZ337" s="16"/>
      <c r="BA337" s="16"/>
    </row>
    <row r="338" spans="1:53" x14ac:dyDescent="0.25">
      <c r="A338" s="2" t="s">
        <v>118</v>
      </c>
      <c r="B338" s="12"/>
      <c r="C338" s="3">
        <v>9</v>
      </c>
      <c r="D338" s="12">
        <v>6</v>
      </c>
      <c r="E338" s="3">
        <v>11</v>
      </c>
      <c r="F338" s="12">
        <v>17</v>
      </c>
      <c r="G338" s="3">
        <v>12</v>
      </c>
      <c r="H338" s="12">
        <v>16</v>
      </c>
      <c r="J338" s="12"/>
      <c r="L338" s="12"/>
      <c r="N338" s="12"/>
      <c r="P338" s="12"/>
      <c r="R338" s="12"/>
      <c r="T338" s="12"/>
      <c r="V338" s="12"/>
      <c r="X338" s="12"/>
      <c r="Z338" s="12"/>
      <c r="AB338" s="12"/>
      <c r="AD338" s="12"/>
      <c r="AF338" s="12"/>
      <c r="AH338" s="12"/>
      <c r="AJ338" s="12"/>
      <c r="AL338" s="12"/>
      <c r="AN338" s="12"/>
      <c r="AP338" s="12"/>
      <c r="AR338" s="12"/>
      <c r="AT338" s="12"/>
      <c r="AU338" s="15"/>
      <c r="AV338" s="7" t="s">
        <v>244</v>
      </c>
      <c r="AX338" s="16"/>
      <c r="AY338" s="16"/>
      <c r="AZ338" s="16"/>
      <c r="BA338" s="16"/>
    </row>
    <row r="339" spans="1:53" x14ac:dyDescent="0.25">
      <c r="A339" s="2" t="s">
        <v>119</v>
      </c>
      <c r="B339" s="12"/>
      <c r="D339" s="12"/>
      <c r="F339" s="12"/>
      <c r="H339" s="12"/>
      <c r="J339" s="12"/>
      <c r="L339" s="12"/>
      <c r="N339" s="12"/>
      <c r="P339" s="12"/>
      <c r="R339" s="12"/>
      <c r="T339" s="12"/>
      <c r="V339" s="12"/>
      <c r="X339" s="12"/>
      <c r="Y339" s="3">
        <v>25</v>
      </c>
      <c r="Z339" s="12"/>
      <c r="AA339" s="3">
        <v>22</v>
      </c>
      <c r="AB339" s="12">
        <v>9</v>
      </c>
      <c r="AC339" s="3">
        <v>18</v>
      </c>
      <c r="AD339" s="12"/>
      <c r="AF339" s="12">
        <v>23</v>
      </c>
      <c r="AG339" s="3">
        <v>24</v>
      </c>
      <c r="AH339" s="12"/>
      <c r="AJ339" s="12"/>
      <c r="AK339" s="3">
        <v>20</v>
      </c>
      <c r="AL339" s="12"/>
      <c r="AN339" s="12"/>
      <c r="AP339" s="12"/>
      <c r="AR339" s="12"/>
      <c r="AT339" s="12"/>
      <c r="AU339" s="15"/>
      <c r="AV339" s="7" t="s">
        <v>245</v>
      </c>
      <c r="AX339" s="16"/>
      <c r="AY339" s="16"/>
      <c r="AZ339" s="16"/>
      <c r="BA339" s="16"/>
    </row>
    <row r="340" spans="1:53" x14ac:dyDescent="0.25">
      <c r="A340" s="2" t="s">
        <v>120</v>
      </c>
      <c r="B340" s="12"/>
      <c r="D340" s="12"/>
      <c r="F340" s="12"/>
      <c r="H340" s="12"/>
      <c r="J340" s="12">
        <v>12</v>
      </c>
      <c r="K340" s="3">
        <v>13</v>
      </c>
      <c r="L340" s="12"/>
      <c r="N340" s="12">
        <v>19</v>
      </c>
      <c r="P340" s="12">
        <v>9</v>
      </c>
      <c r="Q340" s="3">
        <v>4</v>
      </c>
      <c r="R340" s="12">
        <v>5</v>
      </c>
      <c r="S340" s="3">
        <v>9</v>
      </c>
      <c r="T340" s="12">
        <v>2</v>
      </c>
      <c r="U340" s="3">
        <v>3</v>
      </c>
      <c r="V340" s="12">
        <v>10</v>
      </c>
      <c r="W340" s="3">
        <v>17</v>
      </c>
      <c r="X340" s="12">
        <v>14</v>
      </c>
      <c r="Y340" s="3">
        <v>7</v>
      </c>
      <c r="Z340" s="12">
        <v>9</v>
      </c>
      <c r="AA340" s="3">
        <v>7</v>
      </c>
      <c r="AB340" s="12">
        <v>10</v>
      </c>
      <c r="AD340" s="12"/>
      <c r="AF340" s="12"/>
      <c r="AG340" s="3">
        <v>2</v>
      </c>
      <c r="AH340" s="12">
        <v>2</v>
      </c>
      <c r="AI340" s="3">
        <v>5</v>
      </c>
      <c r="AJ340" s="12">
        <v>1</v>
      </c>
      <c r="AK340" s="3">
        <v>5</v>
      </c>
      <c r="AL340" s="12">
        <v>2</v>
      </c>
      <c r="AM340" s="3">
        <v>2</v>
      </c>
      <c r="AN340" s="12"/>
      <c r="AO340" s="3">
        <v>1</v>
      </c>
      <c r="AP340" s="12">
        <v>1</v>
      </c>
      <c r="AQ340" s="3">
        <v>2</v>
      </c>
      <c r="AR340" s="12">
        <v>1</v>
      </c>
      <c r="AS340" s="3">
        <v>3</v>
      </c>
      <c r="AT340" s="12">
        <v>5</v>
      </c>
      <c r="AU340" s="15"/>
      <c r="AV340" s="7" t="s">
        <v>246</v>
      </c>
      <c r="AX340" s="16"/>
      <c r="AY340" s="16"/>
      <c r="AZ340" s="16"/>
      <c r="BA340" s="16"/>
    </row>
    <row r="341" spans="1:53" x14ac:dyDescent="0.25">
      <c r="A341" s="2" t="s">
        <v>121</v>
      </c>
      <c r="B341" s="12"/>
      <c r="D341" s="12">
        <v>19</v>
      </c>
      <c r="E341" s="3">
        <v>20</v>
      </c>
      <c r="F341" s="12"/>
      <c r="H341" s="12">
        <v>18</v>
      </c>
      <c r="I341" s="3">
        <v>18</v>
      </c>
      <c r="J341" s="12">
        <v>17</v>
      </c>
      <c r="L341" s="12">
        <v>23</v>
      </c>
      <c r="N341" s="12">
        <v>23</v>
      </c>
      <c r="P341" s="12"/>
      <c r="R341" s="12"/>
      <c r="T341" s="12"/>
      <c r="V341" s="12"/>
      <c r="X341" s="12"/>
      <c r="Z341" s="12"/>
      <c r="AB341" s="12"/>
      <c r="AD341" s="12"/>
      <c r="AF341" s="12"/>
      <c r="AH341" s="12"/>
      <c r="AI341" s="3">
        <v>25</v>
      </c>
      <c r="AJ341" s="12"/>
      <c r="AL341" s="12"/>
      <c r="AN341" s="12"/>
      <c r="AP341" s="12"/>
      <c r="AR341" s="12"/>
      <c r="AT341" s="12"/>
      <c r="AU341" s="15"/>
      <c r="AV341" s="7" t="s">
        <v>247</v>
      </c>
      <c r="AX341" s="16"/>
      <c r="AY341" s="16"/>
      <c r="AZ341" s="16"/>
      <c r="BA341" s="16"/>
    </row>
    <row r="342" spans="1:53" x14ac:dyDescent="0.25">
      <c r="A342" s="16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8"/>
      <c r="AW342" s="17"/>
    </row>
    <row r="343" spans="1:53" x14ac:dyDescent="0.25">
      <c r="A343" s="1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8"/>
      <c r="AW343" s="17"/>
    </row>
    <row r="344" spans="1:53" x14ac:dyDescent="0.25">
      <c r="A344" s="16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8"/>
      <c r="AW344" s="17"/>
    </row>
    <row r="345" spans="1:53" x14ac:dyDescent="0.25">
      <c r="A345" s="16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8"/>
      <c r="AW345" s="17"/>
    </row>
    <row r="346" spans="1:53" x14ac:dyDescent="0.25">
      <c r="A346" s="16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8"/>
      <c r="AW346" s="17"/>
    </row>
    <row r="347" spans="1:53" x14ac:dyDescent="0.25">
      <c r="A347" s="16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8"/>
      <c r="AW347" s="17"/>
    </row>
    <row r="348" spans="1:53" x14ac:dyDescent="0.25">
      <c r="A348" s="16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8"/>
      <c r="AW348" s="17"/>
    </row>
    <row r="349" spans="1:53" x14ac:dyDescent="0.25">
      <c r="A349" s="16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8"/>
      <c r="AW349" s="17"/>
    </row>
    <row r="350" spans="1:53" x14ac:dyDescent="0.25">
      <c r="A350" s="16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8"/>
      <c r="AW350" s="17"/>
    </row>
    <row r="351" spans="1:53" x14ac:dyDescent="0.25">
      <c r="A351" s="16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8"/>
      <c r="AW351" s="17"/>
    </row>
    <row r="352" spans="1:53" x14ac:dyDescent="0.25">
      <c r="A352" s="16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8"/>
      <c r="AW352" s="17"/>
    </row>
    <row r="353" spans="1:49" x14ac:dyDescent="0.25">
      <c r="A353" s="16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8"/>
      <c r="AW353" s="17"/>
    </row>
    <row r="354" spans="1:49" x14ac:dyDescent="0.25">
      <c r="A354" s="16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8"/>
      <c r="AW354" s="17"/>
    </row>
    <row r="355" spans="1:49" x14ac:dyDescent="0.25">
      <c r="A355" s="16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8"/>
      <c r="AW355" s="17"/>
    </row>
    <row r="356" spans="1:49" x14ac:dyDescent="0.25">
      <c r="A356" s="16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8"/>
      <c r="AW356" s="17"/>
    </row>
    <row r="357" spans="1:49" x14ac:dyDescent="0.25">
      <c r="A357" s="16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8"/>
      <c r="AW357" s="17"/>
    </row>
    <row r="358" spans="1:49" x14ac:dyDescent="0.25">
      <c r="A358" s="16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8"/>
      <c r="AW358" s="17"/>
    </row>
    <row r="359" spans="1:49" x14ac:dyDescent="0.25">
      <c r="A359" s="16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8"/>
      <c r="AW359" s="17"/>
    </row>
    <row r="360" spans="1:49" x14ac:dyDescent="0.25">
      <c r="A360" s="16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8"/>
      <c r="AW360" s="17"/>
    </row>
    <row r="361" spans="1:49" x14ac:dyDescent="0.25">
      <c r="A361" s="16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8"/>
      <c r="AW361" s="17"/>
    </row>
    <row r="362" spans="1:49" x14ac:dyDescent="0.25">
      <c r="A362" s="16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8"/>
      <c r="AW362" s="17"/>
    </row>
    <row r="363" spans="1:49" x14ac:dyDescent="0.25">
      <c r="A363" s="16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8"/>
      <c r="AW363" s="17"/>
    </row>
    <row r="364" spans="1:49" x14ac:dyDescent="0.25">
      <c r="A364" s="16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8"/>
      <c r="AW364" s="17"/>
    </row>
    <row r="365" spans="1:49" x14ac:dyDescent="0.25">
      <c r="A365" s="16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8"/>
      <c r="AW365" s="17"/>
    </row>
    <row r="366" spans="1:49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8"/>
      <c r="AW366" s="17"/>
    </row>
    <row r="367" spans="1:49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8"/>
      <c r="AW367" s="17"/>
    </row>
    <row r="368" spans="1:49" x14ac:dyDescent="0.25">
      <c r="A368" s="16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8"/>
      <c r="AW368" s="17"/>
    </row>
    <row r="369" spans="1:49" x14ac:dyDescent="0.25">
      <c r="A369" s="16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8"/>
      <c r="AW369" s="17"/>
    </row>
    <row r="370" spans="1:49" x14ac:dyDescent="0.25">
      <c r="A370" s="16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8"/>
      <c r="AW370" s="17"/>
    </row>
    <row r="371" spans="1:49" x14ac:dyDescent="0.25">
      <c r="A371" s="16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8"/>
      <c r="AW371" s="17"/>
    </row>
    <row r="372" spans="1:49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8"/>
      <c r="AW372" s="17"/>
    </row>
    <row r="373" spans="1:49" x14ac:dyDescent="0.25">
      <c r="A373" s="16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8"/>
      <c r="AW373" s="17"/>
    </row>
    <row r="374" spans="1:49" x14ac:dyDescent="0.25">
      <c r="A374" s="16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8"/>
      <c r="AW374" s="17"/>
    </row>
    <row r="375" spans="1:49" x14ac:dyDescent="0.25">
      <c r="A375" s="16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8"/>
      <c r="AW375" s="17"/>
    </row>
    <row r="376" spans="1:49" x14ac:dyDescent="0.25">
      <c r="A376" s="16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8"/>
      <c r="AW376" s="17"/>
    </row>
    <row r="377" spans="1:49" x14ac:dyDescent="0.25">
      <c r="A377" s="16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8"/>
      <c r="AW377" s="17"/>
    </row>
    <row r="378" spans="1:49" x14ac:dyDescent="0.25">
      <c r="A378" s="16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8"/>
      <c r="AW378" s="17"/>
    </row>
    <row r="379" spans="1:49" x14ac:dyDescent="0.25">
      <c r="A379" s="16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8"/>
      <c r="AW379" s="17"/>
    </row>
    <row r="380" spans="1:49" x14ac:dyDescent="0.25">
      <c r="A380" s="16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8"/>
      <c r="AW380" s="17"/>
    </row>
    <row r="381" spans="1:49" x14ac:dyDescent="0.25">
      <c r="A381" s="16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8"/>
      <c r="AW381" s="17"/>
    </row>
    <row r="382" spans="1:49" x14ac:dyDescent="0.25">
      <c r="A382" s="16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8"/>
      <c r="AW382" s="17"/>
    </row>
    <row r="383" spans="1:49" x14ac:dyDescent="0.25">
      <c r="A383" s="16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8"/>
      <c r="AW383" s="17"/>
    </row>
    <row r="384" spans="1:49" x14ac:dyDescent="0.25">
      <c r="A384" s="16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8"/>
      <c r="AW384" s="17"/>
    </row>
    <row r="385" spans="1:49" x14ac:dyDescent="0.25">
      <c r="A385" s="16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8"/>
      <c r="AW385" s="17"/>
    </row>
    <row r="386" spans="1:49" x14ac:dyDescent="0.25">
      <c r="A386" s="16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8"/>
      <c r="AW386" s="17"/>
    </row>
    <row r="387" spans="1:49" x14ac:dyDescent="0.25">
      <c r="A387" s="16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8"/>
      <c r="AW387" s="17"/>
    </row>
    <row r="388" spans="1:49" x14ac:dyDescent="0.25">
      <c r="A388" s="16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8"/>
      <c r="AW388" s="17"/>
    </row>
    <row r="389" spans="1:49" x14ac:dyDescent="0.25">
      <c r="A389" s="16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8"/>
      <c r="AW389" s="17"/>
    </row>
    <row r="390" spans="1:49" x14ac:dyDescent="0.25">
      <c r="A390" s="16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8"/>
      <c r="AW390" s="17"/>
    </row>
    <row r="391" spans="1:49" x14ac:dyDescent="0.25">
      <c r="A391" s="16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8"/>
      <c r="AW391" s="17"/>
    </row>
    <row r="392" spans="1:49" x14ac:dyDescent="0.25">
      <c r="A392" s="16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8"/>
      <c r="AW392" s="17"/>
    </row>
    <row r="393" spans="1:49" x14ac:dyDescent="0.25">
      <c r="A393" s="16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8"/>
      <c r="AW393" s="17"/>
    </row>
    <row r="394" spans="1:49" x14ac:dyDescent="0.25">
      <c r="A394" s="16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8"/>
      <c r="AW394" s="17"/>
    </row>
    <row r="395" spans="1:49" x14ac:dyDescent="0.25">
      <c r="A395" s="16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8"/>
      <c r="AW395" s="17"/>
    </row>
    <row r="396" spans="1:49" x14ac:dyDescent="0.25">
      <c r="A396" s="16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8"/>
      <c r="AW396" s="17"/>
    </row>
    <row r="397" spans="1:49" x14ac:dyDescent="0.25">
      <c r="A397" s="16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8"/>
      <c r="AW397" s="17"/>
    </row>
    <row r="398" spans="1:49" x14ac:dyDescent="0.25">
      <c r="A398" s="16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8"/>
      <c r="AW398" s="17"/>
    </row>
    <row r="399" spans="1:49" x14ac:dyDescent="0.25">
      <c r="A399" s="16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8"/>
      <c r="AW399" s="17"/>
    </row>
    <row r="400" spans="1:49" x14ac:dyDescent="0.25">
      <c r="A400" s="16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8"/>
      <c r="AW400" s="17"/>
    </row>
    <row r="401" spans="1:49" x14ac:dyDescent="0.25">
      <c r="A401" s="16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8"/>
      <c r="AW401" s="17"/>
    </row>
    <row r="402" spans="1:49" x14ac:dyDescent="0.25">
      <c r="A402" s="16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8"/>
      <c r="AW402" s="17"/>
    </row>
    <row r="403" spans="1:49" x14ac:dyDescent="0.25">
      <c r="A403" s="16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8"/>
      <c r="AW403" s="17"/>
    </row>
    <row r="404" spans="1:49" x14ac:dyDescent="0.25">
      <c r="A404" s="16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8"/>
      <c r="AW404" s="17"/>
    </row>
    <row r="405" spans="1:49" x14ac:dyDescent="0.25">
      <c r="A405" s="16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8"/>
      <c r="AW405" s="17"/>
    </row>
    <row r="406" spans="1:49" x14ac:dyDescent="0.25">
      <c r="A406" s="16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8"/>
      <c r="AW406" s="17"/>
    </row>
    <row r="407" spans="1:49" x14ac:dyDescent="0.25">
      <c r="A407" s="16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8"/>
      <c r="AW407" s="17"/>
    </row>
    <row r="408" spans="1:49" x14ac:dyDescent="0.25">
      <c r="A408" s="16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8"/>
      <c r="AW408" s="17"/>
    </row>
    <row r="409" spans="1:49" x14ac:dyDescent="0.25">
      <c r="A409" s="16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8"/>
      <c r="AW409" s="17"/>
    </row>
    <row r="410" spans="1:49" x14ac:dyDescent="0.25">
      <c r="A410" s="16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8"/>
      <c r="AW410" s="17"/>
    </row>
    <row r="411" spans="1:49" x14ac:dyDescent="0.25">
      <c r="A411" s="16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8"/>
      <c r="AW411" s="17"/>
    </row>
    <row r="412" spans="1:49" x14ac:dyDescent="0.25">
      <c r="A412" s="16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8"/>
      <c r="AW412" s="17"/>
    </row>
    <row r="413" spans="1:49" x14ac:dyDescent="0.25">
      <c r="A413" s="16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8"/>
      <c r="AW413" s="17"/>
    </row>
    <row r="414" spans="1:49" x14ac:dyDescent="0.25">
      <c r="A414" s="16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8"/>
      <c r="AW414" s="17"/>
    </row>
    <row r="415" spans="1:49" x14ac:dyDescent="0.25">
      <c r="A415" s="16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8"/>
      <c r="AW415" s="17"/>
    </row>
    <row r="416" spans="1:49" x14ac:dyDescent="0.25">
      <c r="A416" s="16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8"/>
      <c r="AW416" s="17"/>
    </row>
    <row r="417" spans="1:49" x14ac:dyDescent="0.25">
      <c r="A417" s="16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8"/>
      <c r="AW417" s="17"/>
    </row>
    <row r="418" spans="1:49" x14ac:dyDescent="0.25">
      <c r="A418" s="16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8"/>
      <c r="AW418" s="17"/>
    </row>
    <row r="419" spans="1:49" x14ac:dyDescent="0.25">
      <c r="A419" s="16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8"/>
      <c r="AW419" s="17"/>
    </row>
    <row r="420" spans="1:49" x14ac:dyDescent="0.25">
      <c r="A420" s="16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8"/>
      <c r="AW420" s="17"/>
    </row>
    <row r="421" spans="1:49" x14ac:dyDescent="0.25">
      <c r="A421" s="16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8"/>
      <c r="AW421" s="17"/>
    </row>
    <row r="422" spans="1:49" x14ac:dyDescent="0.25">
      <c r="A422" s="16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8"/>
      <c r="AW422" s="17"/>
    </row>
    <row r="423" spans="1:49" x14ac:dyDescent="0.25">
      <c r="A423" s="16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8"/>
      <c r="AW423" s="17"/>
    </row>
    <row r="424" spans="1:49" x14ac:dyDescent="0.25">
      <c r="A424" s="16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8"/>
      <c r="AW424" s="17"/>
    </row>
    <row r="425" spans="1:49" x14ac:dyDescent="0.25">
      <c r="A425" s="16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8"/>
      <c r="AW425" s="17"/>
    </row>
    <row r="426" spans="1:49" x14ac:dyDescent="0.25">
      <c r="A426" s="16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8"/>
      <c r="AW426" s="17"/>
    </row>
    <row r="427" spans="1:49" x14ac:dyDescent="0.25">
      <c r="A427" s="16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8"/>
      <c r="AW427" s="17"/>
    </row>
    <row r="428" spans="1:49" x14ac:dyDescent="0.25">
      <c r="A428" s="16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8"/>
      <c r="AW428" s="17"/>
    </row>
    <row r="429" spans="1:49" x14ac:dyDescent="0.25">
      <c r="A429" s="16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8"/>
      <c r="AW429" s="17"/>
    </row>
    <row r="430" spans="1:49" x14ac:dyDescent="0.25">
      <c r="A430" s="16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8"/>
      <c r="AW430" s="17"/>
    </row>
    <row r="431" spans="1:49" x14ac:dyDescent="0.25">
      <c r="A431" s="16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8"/>
      <c r="AW431" s="17"/>
    </row>
    <row r="432" spans="1:49" x14ac:dyDescent="0.25">
      <c r="A432" s="16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8"/>
      <c r="AW432" s="17"/>
    </row>
    <row r="433" spans="1:49" x14ac:dyDescent="0.25">
      <c r="A433" s="16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8"/>
      <c r="AW433" s="17"/>
    </row>
    <row r="434" spans="1:49" x14ac:dyDescent="0.25">
      <c r="A434" s="16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8"/>
      <c r="AW434" s="17"/>
    </row>
    <row r="435" spans="1:49" x14ac:dyDescent="0.25">
      <c r="A435" s="16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8"/>
      <c r="AW435" s="17"/>
    </row>
    <row r="436" spans="1:49" x14ac:dyDescent="0.25">
      <c r="A436" s="16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8"/>
      <c r="AW436" s="17"/>
    </row>
    <row r="437" spans="1:49" x14ac:dyDescent="0.25">
      <c r="A437" s="16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8"/>
      <c r="AW437" s="17"/>
    </row>
    <row r="438" spans="1:49" x14ac:dyDescent="0.25">
      <c r="A438" s="16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8"/>
      <c r="AW438" s="17"/>
    </row>
    <row r="439" spans="1:49" x14ac:dyDescent="0.25">
      <c r="A439" s="16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8"/>
      <c r="AW439" s="17"/>
    </row>
    <row r="440" spans="1:49" x14ac:dyDescent="0.25">
      <c r="A440" s="16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8"/>
      <c r="AW440" s="17"/>
    </row>
    <row r="441" spans="1:49" x14ac:dyDescent="0.25">
      <c r="A441" s="16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8"/>
      <c r="AW441" s="17"/>
    </row>
    <row r="442" spans="1:49" x14ac:dyDescent="0.25">
      <c r="A442" s="16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8"/>
      <c r="AW442" s="17"/>
    </row>
    <row r="443" spans="1:49" x14ac:dyDescent="0.25">
      <c r="A443" s="16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8"/>
      <c r="AW443" s="17"/>
    </row>
    <row r="444" spans="1:49" x14ac:dyDescent="0.25">
      <c r="A444" s="16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8"/>
      <c r="AW444" s="17"/>
    </row>
    <row r="445" spans="1:49" x14ac:dyDescent="0.25">
      <c r="A445" s="16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8"/>
      <c r="AW445" s="17"/>
    </row>
    <row r="446" spans="1:49" x14ac:dyDescent="0.25">
      <c r="A446" s="16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8"/>
      <c r="AW446" s="17"/>
    </row>
    <row r="447" spans="1:49" x14ac:dyDescent="0.25">
      <c r="A447" s="16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8"/>
      <c r="AW447" s="17"/>
    </row>
    <row r="448" spans="1:49" x14ac:dyDescent="0.25">
      <c r="A448" s="16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8"/>
      <c r="AW448" s="17"/>
    </row>
    <row r="449" spans="1:49" x14ac:dyDescent="0.25">
      <c r="A449" s="16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8"/>
      <c r="AW449" s="17"/>
    </row>
    <row r="450" spans="1:49" x14ac:dyDescent="0.25">
      <c r="A450" s="16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8"/>
      <c r="AW450" s="17"/>
    </row>
    <row r="451" spans="1:49" x14ac:dyDescent="0.25">
      <c r="A451" s="16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8"/>
      <c r="AW451" s="17"/>
    </row>
    <row r="452" spans="1:49" x14ac:dyDescent="0.25">
      <c r="A452" s="16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8"/>
      <c r="AW452" s="17"/>
    </row>
    <row r="453" spans="1:49" x14ac:dyDescent="0.25">
      <c r="A453" s="16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8"/>
      <c r="AW453" s="17"/>
    </row>
    <row r="454" spans="1:49" x14ac:dyDescent="0.25">
      <c r="A454" s="16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8"/>
      <c r="AW454" s="17"/>
    </row>
    <row r="455" spans="1:49" x14ac:dyDescent="0.25">
      <c r="A455" s="16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8"/>
      <c r="AW455" s="17"/>
    </row>
    <row r="456" spans="1:49" x14ac:dyDescent="0.25">
      <c r="A456" s="16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8"/>
      <c r="AW456" s="17"/>
    </row>
    <row r="457" spans="1:49" x14ac:dyDescent="0.25">
      <c r="A457" s="16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8"/>
      <c r="AW457" s="17"/>
    </row>
    <row r="458" spans="1:49" x14ac:dyDescent="0.25">
      <c r="A458" s="16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8"/>
      <c r="AW458" s="17"/>
    </row>
    <row r="459" spans="1:49" x14ac:dyDescent="0.25">
      <c r="A459" s="16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8"/>
      <c r="AW459" s="17"/>
    </row>
    <row r="460" spans="1:49" x14ac:dyDescent="0.25">
      <c r="A460" s="16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8"/>
      <c r="AW460" s="17"/>
    </row>
    <row r="461" spans="1:49" x14ac:dyDescent="0.25">
      <c r="A461" s="16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8"/>
      <c r="AW461" s="17"/>
    </row>
    <row r="462" spans="1:49" x14ac:dyDescent="0.25">
      <c r="A462" s="16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8"/>
      <c r="AW462" s="17"/>
    </row>
    <row r="463" spans="1:49" x14ac:dyDescent="0.25">
      <c r="A463" s="16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8"/>
      <c r="AW463" s="17"/>
    </row>
    <row r="464" spans="1:49" x14ac:dyDescent="0.25">
      <c r="A464" s="16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8"/>
      <c r="AW464" s="17"/>
    </row>
    <row r="465" spans="1:49" x14ac:dyDescent="0.25">
      <c r="A465" s="16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8"/>
      <c r="AW465" s="17"/>
    </row>
    <row r="466" spans="1:49" x14ac:dyDescent="0.25">
      <c r="A466" s="16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8"/>
      <c r="AW466" s="17"/>
    </row>
    <row r="467" spans="1:49" x14ac:dyDescent="0.25">
      <c r="A467" s="16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8"/>
      <c r="AW467" s="17"/>
    </row>
    <row r="468" spans="1:49" x14ac:dyDescent="0.25">
      <c r="A468" s="16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8"/>
      <c r="AW468" s="17"/>
    </row>
    <row r="469" spans="1:49" x14ac:dyDescent="0.25">
      <c r="A469" s="16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8"/>
      <c r="AW469" s="17"/>
    </row>
    <row r="470" spans="1:49" x14ac:dyDescent="0.25">
      <c r="A470" s="16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8"/>
      <c r="AW470" s="17"/>
    </row>
    <row r="471" spans="1:49" x14ac:dyDescent="0.25">
      <c r="A471" s="16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8"/>
      <c r="AW471" s="17"/>
    </row>
    <row r="472" spans="1:49" x14ac:dyDescent="0.25">
      <c r="A472" s="16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8"/>
      <c r="AW472" s="17"/>
    </row>
    <row r="473" spans="1:49" x14ac:dyDescent="0.25">
      <c r="A473" s="16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8"/>
      <c r="AW473" s="17"/>
    </row>
    <row r="474" spans="1:49" x14ac:dyDescent="0.25">
      <c r="A474" s="16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8"/>
      <c r="AW474" s="17"/>
    </row>
    <row r="475" spans="1:49" x14ac:dyDescent="0.25">
      <c r="A475" s="16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8"/>
      <c r="AW475" s="17"/>
    </row>
    <row r="476" spans="1:49" x14ac:dyDescent="0.25">
      <c r="A476" s="16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8"/>
      <c r="AW476" s="17"/>
    </row>
    <row r="477" spans="1:49" x14ac:dyDescent="0.25">
      <c r="A477" s="16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8"/>
      <c r="AW477" s="17"/>
    </row>
    <row r="478" spans="1:49" x14ac:dyDescent="0.25">
      <c r="A478" s="16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8"/>
      <c r="AW478" s="17"/>
    </row>
    <row r="479" spans="1:49" x14ac:dyDescent="0.25">
      <c r="A479" s="16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8"/>
      <c r="AW479" s="17"/>
    </row>
    <row r="480" spans="1:49" x14ac:dyDescent="0.25">
      <c r="A480" s="16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8"/>
      <c r="AW480" s="17"/>
    </row>
    <row r="481" spans="1:49" x14ac:dyDescent="0.25">
      <c r="A481" s="16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8"/>
      <c r="AW481" s="17"/>
    </row>
    <row r="482" spans="1:49" x14ac:dyDescent="0.25">
      <c r="A482" s="16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8"/>
      <c r="AW482" s="17"/>
    </row>
    <row r="483" spans="1:49" x14ac:dyDescent="0.25">
      <c r="A483" s="16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8"/>
      <c r="AW483" s="17"/>
    </row>
    <row r="484" spans="1:49" x14ac:dyDescent="0.25">
      <c r="A484" s="16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8"/>
      <c r="AW484" s="17"/>
    </row>
    <row r="485" spans="1:49" x14ac:dyDescent="0.25">
      <c r="A485" s="16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8"/>
      <c r="AW485" s="17"/>
    </row>
    <row r="486" spans="1:49" x14ac:dyDescent="0.25">
      <c r="A486" s="16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8"/>
      <c r="AW486" s="17"/>
    </row>
    <row r="487" spans="1:49" x14ac:dyDescent="0.25">
      <c r="A487" s="16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8"/>
      <c r="AW487" s="17"/>
    </row>
    <row r="488" spans="1:49" x14ac:dyDescent="0.25">
      <c r="A488" s="16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8"/>
      <c r="AW488" s="17"/>
    </row>
    <row r="489" spans="1:49" x14ac:dyDescent="0.25">
      <c r="A489" s="16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8"/>
      <c r="AW489" s="17"/>
    </row>
    <row r="490" spans="1:49" x14ac:dyDescent="0.25">
      <c r="A490" s="16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8"/>
      <c r="AW490" s="17"/>
    </row>
    <row r="491" spans="1:49" x14ac:dyDescent="0.25">
      <c r="A491" s="16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8"/>
      <c r="AW491" s="17"/>
    </row>
    <row r="492" spans="1:49" x14ac:dyDescent="0.25">
      <c r="A492" s="16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8"/>
      <c r="AW492" s="17"/>
    </row>
    <row r="493" spans="1:49" x14ac:dyDescent="0.25">
      <c r="A493" s="16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8"/>
      <c r="AW493" s="17"/>
    </row>
    <row r="494" spans="1:49" x14ac:dyDescent="0.25">
      <c r="A494" s="16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8"/>
      <c r="AW494" s="17"/>
    </row>
    <row r="495" spans="1:49" x14ac:dyDescent="0.25">
      <c r="A495" s="16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8"/>
      <c r="AW495" s="17"/>
    </row>
    <row r="496" spans="1:49" x14ac:dyDescent="0.25">
      <c r="A496" s="16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8"/>
      <c r="AW496" s="17"/>
    </row>
    <row r="497" spans="1:49" x14ac:dyDescent="0.25">
      <c r="A497" s="16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8"/>
      <c r="AW497" s="17"/>
    </row>
    <row r="498" spans="1:49" x14ac:dyDescent="0.25">
      <c r="A498" s="16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8"/>
      <c r="AW498" s="17"/>
    </row>
    <row r="499" spans="1:49" x14ac:dyDescent="0.25">
      <c r="A499" s="16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8"/>
      <c r="AW499" s="17"/>
    </row>
    <row r="500" spans="1:49" x14ac:dyDescent="0.25">
      <c r="A500" s="16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8"/>
      <c r="AW500" s="17"/>
    </row>
    <row r="501" spans="1:49" x14ac:dyDescent="0.25">
      <c r="A501" s="16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8"/>
      <c r="AW501" s="17"/>
    </row>
    <row r="502" spans="1:49" x14ac:dyDescent="0.25">
      <c r="A502" s="16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8"/>
      <c r="AW502" s="17"/>
    </row>
    <row r="503" spans="1:49" x14ac:dyDescent="0.25">
      <c r="A503" s="16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8"/>
      <c r="AW503" s="17"/>
    </row>
    <row r="504" spans="1:49" x14ac:dyDescent="0.25">
      <c r="A504" s="16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8"/>
      <c r="AW504" s="17"/>
    </row>
    <row r="505" spans="1:49" x14ac:dyDescent="0.25">
      <c r="A505" s="16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8"/>
      <c r="AW505" s="17"/>
    </row>
    <row r="506" spans="1:49" x14ac:dyDescent="0.25">
      <c r="A506" s="16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8"/>
      <c r="AW506" s="17"/>
    </row>
    <row r="507" spans="1:49" x14ac:dyDescent="0.25">
      <c r="A507" s="16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8"/>
      <c r="AW507" s="17"/>
    </row>
    <row r="508" spans="1:49" x14ac:dyDescent="0.25">
      <c r="A508" s="16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8"/>
      <c r="AW508" s="17"/>
    </row>
    <row r="509" spans="1:49" x14ac:dyDescent="0.25">
      <c r="A509" s="16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8"/>
      <c r="AW509" s="17"/>
    </row>
    <row r="510" spans="1:49" x14ac:dyDescent="0.25">
      <c r="A510" s="16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8"/>
      <c r="AW510" s="17"/>
    </row>
    <row r="511" spans="1:49" x14ac:dyDescent="0.25">
      <c r="A511" s="16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8"/>
      <c r="AW511" s="17"/>
    </row>
    <row r="512" spans="1:49" x14ac:dyDescent="0.25">
      <c r="A512" s="16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8"/>
      <c r="AW512" s="17"/>
    </row>
    <row r="513" spans="1:49" x14ac:dyDescent="0.25">
      <c r="A513" s="16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8"/>
      <c r="AW513" s="17"/>
    </row>
    <row r="514" spans="1:49" x14ac:dyDescent="0.25">
      <c r="A514" s="16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8"/>
      <c r="AW514" s="17"/>
    </row>
    <row r="515" spans="1:49" x14ac:dyDescent="0.25">
      <c r="A515" s="16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8"/>
      <c r="AW515" s="17"/>
    </row>
    <row r="516" spans="1:49" x14ac:dyDescent="0.25">
      <c r="A516" s="16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8"/>
      <c r="AW516" s="17"/>
    </row>
    <row r="517" spans="1:49" x14ac:dyDescent="0.25">
      <c r="A517" s="16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8"/>
      <c r="AW517" s="17"/>
    </row>
    <row r="518" spans="1:49" x14ac:dyDescent="0.25">
      <c r="A518" s="16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8"/>
      <c r="AW518" s="17"/>
    </row>
    <row r="519" spans="1:49" x14ac:dyDescent="0.25">
      <c r="A519" s="16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8"/>
      <c r="AW519" s="17"/>
    </row>
    <row r="520" spans="1:49" x14ac:dyDescent="0.25">
      <c r="A520" s="16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8"/>
      <c r="AW520" s="17"/>
    </row>
    <row r="521" spans="1:49" x14ac:dyDescent="0.25">
      <c r="A521" s="16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8"/>
      <c r="AW521" s="17"/>
    </row>
    <row r="522" spans="1:49" x14ac:dyDescent="0.25">
      <c r="A522" s="16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8"/>
      <c r="AW522" s="17"/>
    </row>
    <row r="523" spans="1:49" x14ac:dyDescent="0.25">
      <c r="A523" s="16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8"/>
      <c r="AW523" s="17"/>
    </row>
    <row r="524" spans="1:49" x14ac:dyDescent="0.25">
      <c r="A524" s="16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8"/>
      <c r="AW524" s="17"/>
    </row>
    <row r="525" spans="1:49" x14ac:dyDescent="0.25">
      <c r="A525" s="16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8"/>
      <c r="AW525" s="17"/>
    </row>
    <row r="526" spans="1:49" x14ac:dyDescent="0.25">
      <c r="A526" s="16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8"/>
      <c r="AW526" s="17"/>
    </row>
    <row r="527" spans="1:49" x14ac:dyDescent="0.25">
      <c r="A527" s="16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8"/>
      <c r="AW527" s="17"/>
    </row>
    <row r="528" spans="1:49" x14ac:dyDescent="0.25">
      <c r="A528" s="16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8"/>
      <c r="AW528" s="17"/>
    </row>
    <row r="529" spans="1:49" x14ac:dyDescent="0.25">
      <c r="A529" s="16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8"/>
      <c r="AW529" s="17"/>
    </row>
    <row r="530" spans="1:49" x14ac:dyDescent="0.25">
      <c r="A530" s="16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8"/>
      <c r="AW530" s="17"/>
    </row>
    <row r="531" spans="1:49" x14ac:dyDescent="0.25">
      <c r="A531" s="16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8"/>
      <c r="AW531" s="17"/>
    </row>
    <row r="532" spans="1:49" x14ac:dyDescent="0.25">
      <c r="A532" s="16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8"/>
      <c r="AW532" s="17"/>
    </row>
    <row r="533" spans="1:49" x14ac:dyDescent="0.25">
      <c r="A533" s="16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8"/>
      <c r="AW533" s="17"/>
    </row>
    <row r="534" spans="1:49" x14ac:dyDescent="0.25">
      <c r="A534" s="16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8"/>
      <c r="AW534" s="17"/>
    </row>
    <row r="535" spans="1:49" x14ac:dyDescent="0.25">
      <c r="A535" s="16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8"/>
      <c r="AW535" s="17"/>
    </row>
    <row r="536" spans="1:49" x14ac:dyDescent="0.25">
      <c r="A536" s="16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8"/>
      <c r="AW536" s="17"/>
    </row>
    <row r="537" spans="1:49" x14ac:dyDescent="0.25">
      <c r="A537" s="16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8"/>
      <c r="AW537" s="17"/>
    </row>
    <row r="538" spans="1:49" x14ac:dyDescent="0.25">
      <c r="A538" s="16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8"/>
      <c r="AW538" s="17"/>
    </row>
    <row r="539" spans="1:49" x14ac:dyDescent="0.25">
      <c r="A539" s="16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8"/>
      <c r="AW539" s="17"/>
    </row>
    <row r="540" spans="1:49" x14ac:dyDescent="0.25">
      <c r="A540" s="16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8"/>
      <c r="AW540" s="17"/>
    </row>
    <row r="541" spans="1:49" x14ac:dyDescent="0.25">
      <c r="A541" s="16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8"/>
      <c r="AW541" s="17"/>
    </row>
    <row r="542" spans="1:49" x14ac:dyDescent="0.25">
      <c r="A542" s="16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8"/>
      <c r="AW542" s="17"/>
    </row>
    <row r="543" spans="1:49" x14ac:dyDescent="0.25">
      <c r="A543" s="16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8"/>
      <c r="AW543" s="17"/>
    </row>
    <row r="544" spans="1:49" x14ac:dyDescent="0.25">
      <c r="A544" s="16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8"/>
      <c r="AW544" s="17"/>
    </row>
    <row r="545" spans="1:49" x14ac:dyDescent="0.25">
      <c r="A545" s="16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8"/>
      <c r="AW545" s="17"/>
    </row>
    <row r="546" spans="1:49" x14ac:dyDescent="0.25">
      <c r="A546" s="16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8"/>
      <c r="AW546" s="17"/>
    </row>
    <row r="547" spans="1:49" x14ac:dyDescent="0.25">
      <c r="A547" s="16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8"/>
      <c r="AW547" s="17"/>
    </row>
    <row r="548" spans="1:49" x14ac:dyDescent="0.25">
      <c r="A548" s="16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8"/>
      <c r="AW548" s="17"/>
    </row>
    <row r="549" spans="1:49" x14ac:dyDescent="0.25">
      <c r="A549" s="16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8"/>
      <c r="AW549" s="17"/>
    </row>
    <row r="550" spans="1:49" x14ac:dyDescent="0.25">
      <c r="A550" s="16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8"/>
      <c r="AW550" s="17"/>
    </row>
    <row r="551" spans="1:49" x14ac:dyDescent="0.25">
      <c r="A551" s="16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8"/>
      <c r="AW551" s="17"/>
    </row>
    <row r="552" spans="1:49" x14ac:dyDescent="0.25">
      <c r="A552" s="16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8"/>
      <c r="AW552" s="17"/>
    </row>
    <row r="553" spans="1:49" x14ac:dyDescent="0.25">
      <c r="A553" s="16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8"/>
      <c r="AW553" s="17"/>
    </row>
    <row r="554" spans="1:49" x14ac:dyDescent="0.25">
      <c r="A554" s="16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8"/>
      <c r="AW554" s="17"/>
    </row>
    <row r="555" spans="1:49" x14ac:dyDescent="0.25">
      <c r="A555" s="16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8"/>
      <c r="AW555" s="17"/>
    </row>
    <row r="556" spans="1:49" x14ac:dyDescent="0.25">
      <c r="A556" s="16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8"/>
      <c r="AW556" s="17"/>
    </row>
    <row r="557" spans="1:49" x14ac:dyDescent="0.25">
      <c r="A557" s="16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8"/>
      <c r="AW557" s="17"/>
    </row>
    <row r="558" spans="1:49" x14ac:dyDescent="0.25">
      <c r="A558" s="16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8"/>
      <c r="AW558" s="17"/>
    </row>
    <row r="559" spans="1:49" x14ac:dyDescent="0.25">
      <c r="A559" s="16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8"/>
      <c r="AW559" s="17"/>
    </row>
    <row r="560" spans="1:49" x14ac:dyDescent="0.25">
      <c r="A560" s="16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8"/>
      <c r="AW560" s="17"/>
    </row>
    <row r="561" spans="1:49" x14ac:dyDescent="0.25">
      <c r="A561" s="16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8"/>
      <c r="AW561" s="17"/>
    </row>
    <row r="562" spans="1:49" x14ac:dyDescent="0.25">
      <c r="A562" s="16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8"/>
      <c r="AW562" s="17"/>
    </row>
    <row r="563" spans="1:49" x14ac:dyDescent="0.25">
      <c r="A563" s="16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8"/>
      <c r="AW563" s="17"/>
    </row>
    <row r="564" spans="1:49" x14ac:dyDescent="0.25">
      <c r="A564" s="16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8"/>
      <c r="AW564" s="17"/>
    </row>
    <row r="565" spans="1:49" x14ac:dyDescent="0.25">
      <c r="A565" s="16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8"/>
      <c r="AW565" s="17"/>
    </row>
    <row r="566" spans="1:49" x14ac:dyDescent="0.25">
      <c r="A566" s="16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8"/>
      <c r="AW566" s="17"/>
    </row>
    <row r="567" spans="1:49" x14ac:dyDescent="0.25">
      <c r="A567" s="16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8"/>
      <c r="AW567" s="17"/>
    </row>
    <row r="568" spans="1:49" x14ac:dyDescent="0.25">
      <c r="A568" s="16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8"/>
      <c r="AW568" s="17"/>
    </row>
    <row r="569" spans="1:49" x14ac:dyDescent="0.25">
      <c r="A569" s="16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8"/>
      <c r="AW569" s="17"/>
    </row>
    <row r="570" spans="1:49" x14ac:dyDescent="0.25">
      <c r="A570" s="16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8"/>
      <c r="AW570" s="17"/>
    </row>
    <row r="571" spans="1:49" x14ac:dyDescent="0.25">
      <c r="A571" s="16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8"/>
      <c r="AW571" s="17"/>
    </row>
    <row r="572" spans="1:49" x14ac:dyDescent="0.25">
      <c r="A572" s="16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8"/>
      <c r="AW572" s="17"/>
    </row>
    <row r="573" spans="1:49" x14ac:dyDescent="0.25">
      <c r="A573" s="16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8"/>
      <c r="AW573" s="17"/>
    </row>
    <row r="574" spans="1:49" x14ac:dyDescent="0.25">
      <c r="A574" s="16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8"/>
      <c r="AW574" s="17"/>
    </row>
    <row r="575" spans="1:49" x14ac:dyDescent="0.25">
      <c r="A575" s="16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8"/>
      <c r="AW575" s="17"/>
    </row>
    <row r="576" spans="1:49" x14ac:dyDescent="0.25">
      <c r="A576" s="16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8"/>
      <c r="AW576" s="17"/>
    </row>
    <row r="577" spans="1:49" x14ac:dyDescent="0.25">
      <c r="A577" s="16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8"/>
      <c r="AW577" s="17"/>
    </row>
    <row r="578" spans="1:49" x14ac:dyDescent="0.25">
      <c r="A578" s="16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8"/>
      <c r="AW578" s="17"/>
    </row>
    <row r="579" spans="1:49" x14ac:dyDescent="0.25">
      <c r="A579" s="16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8"/>
      <c r="AW579" s="17"/>
    </row>
    <row r="580" spans="1:49" x14ac:dyDescent="0.25">
      <c r="A580" s="16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8"/>
      <c r="AW580" s="17"/>
    </row>
    <row r="581" spans="1:49" x14ac:dyDescent="0.25">
      <c r="A581" s="16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8"/>
      <c r="AW581" s="17"/>
    </row>
    <row r="582" spans="1:49" x14ac:dyDescent="0.25">
      <c r="A582" s="16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8"/>
      <c r="AW582" s="17"/>
    </row>
    <row r="583" spans="1:49" x14ac:dyDescent="0.25">
      <c r="A583" s="16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8"/>
      <c r="AW583" s="17"/>
    </row>
    <row r="584" spans="1:49" x14ac:dyDescent="0.25">
      <c r="A584" s="16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8"/>
      <c r="AW584" s="17"/>
    </row>
    <row r="585" spans="1:49" x14ac:dyDescent="0.25">
      <c r="A585" s="16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8"/>
      <c r="AW585" s="17"/>
    </row>
    <row r="586" spans="1:49" x14ac:dyDescent="0.25">
      <c r="A586" s="16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8"/>
      <c r="AW586" s="17"/>
    </row>
    <row r="587" spans="1:49" x14ac:dyDescent="0.25">
      <c r="A587" s="16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8"/>
      <c r="AW587" s="17"/>
    </row>
    <row r="588" spans="1:49" x14ac:dyDescent="0.25">
      <c r="A588" s="16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8"/>
      <c r="AW588" s="17"/>
    </row>
    <row r="589" spans="1:49" x14ac:dyDescent="0.25">
      <c r="A589" s="16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8"/>
      <c r="AW589" s="17"/>
    </row>
    <row r="590" spans="1:49" x14ac:dyDescent="0.25">
      <c r="A590" s="16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8"/>
      <c r="AW590" s="17"/>
    </row>
    <row r="591" spans="1:49" x14ac:dyDescent="0.25">
      <c r="A591" s="16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8"/>
      <c r="AW591" s="17"/>
    </row>
    <row r="592" spans="1:49" x14ac:dyDescent="0.25">
      <c r="A592" s="16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8"/>
      <c r="AW592" s="17"/>
    </row>
    <row r="593" spans="1:49" x14ac:dyDescent="0.25">
      <c r="A593" s="16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8"/>
      <c r="AW593" s="17"/>
    </row>
    <row r="594" spans="1:49" x14ac:dyDescent="0.25">
      <c r="A594" s="16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8"/>
      <c r="AW594" s="17"/>
    </row>
    <row r="595" spans="1:49" x14ac:dyDescent="0.25">
      <c r="A595" s="16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8"/>
      <c r="AW595" s="17"/>
    </row>
    <row r="596" spans="1:49" x14ac:dyDescent="0.25">
      <c r="A596" s="16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8"/>
      <c r="AW596" s="17"/>
    </row>
    <row r="597" spans="1:49" x14ac:dyDescent="0.25">
      <c r="A597" s="16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8"/>
      <c r="AW597" s="17"/>
    </row>
    <row r="598" spans="1:49" x14ac:dyDescent="0.25">
      <c r="A598" s="16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8"/>
      <c r="AW598" s="17"/>
    </row>
    <row r="599" spans="1:49" x14ac:dyDescent="0.25">
      <c r="A599" s="16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8"/>
      <c r="AW599" s="17"/>
    </row>
    <row r="600" spans="1:49" x14ac:dyDescent="0.25">
      <c r="A600" s="16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8"/>
      <c r="AW600" s="17"/>
    </row>
    <row r="601" spans="1:49" x14ac:dyDescent="0.25">
      <c r="A601" s="16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8"/>
      <c r="AW601" s="17"/>
    </row>
    <row r="602" spans="1:49" x14ac:dyDescent="0.25">
      <c r="A602" s="16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8"/>
      <c r="AW602" s="17"/>
    </row>
    <row r="603" spans="1:49" x14ac:dyDescent="0.25">
      <c r="A603" s="16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8"/>
      <c r="AW603" s="17"/>
    </row>
    <row r="604" spans="1:49" x14ac:dyDescent="0.25">
      <c r="A604" s="16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8"/>
      <c r="AW604" s="17"/>
    </row>
    <row r="605" spans="1:49" x14ac:dyDescent="0.25">
      <c r="A605" s="16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8"/>
      <c r="AW605" s="17"/>
    </row>
    <row r="606" spans="1:49" x14ac:dyDescent="0.25">
      <c r="A606" s="16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8"/>
      <c r="AW606" s="17"/>
    </row>
    <row r="607" spans="1:49" x14ac:dyDescent="0.25">
      <c r="A607" s="16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8"/>
      <c r="AW607" s="17"/>
    </row>
    <row r="608" spans="1:49" x14ac:dyDescent="0.25">
      <c r="A608" s="16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8"/>
      <c r="AW608" s="17"/>
    </row>
    <row r="609" spans="1:49" x14ac:dyDescent="0.25">
      <c r="A609" s="16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8"/>
      <c r="AW609" s="17"/>
    </row>
    <row r="610" spans="1:49" x14ac:dyDescent="0.25">
      <c r="A610" s="16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8"/>
      <c r="AW610" s="17"/>
    </row>
    <row r="611" spans="1:49" x14ac:dyDescent="0.25">
      <c r="A611" s="16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8"/>
      <c r="AW611" s="17"/>
    </row>
    <row r="612" spans="1:49" x14ac:dyDescent="0.25">
      <c r="A612" s="16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8"/>
      <c r="AW612" s="17"/>
    </row>
    <row r="613" spans="1:49" x14ac:dyDescent="0.25">
      <c r="A613" s="16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8"/>
      <c r="AW613" s="17"/>
    </row>
    <row r="614" spans="1:49" x14ac:dyDescent="0.25">
      <c r="A614" s="16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8"/>
      <c r="AW614" s="17"/>
    </row>
    <row r="615" spans="1:49" x14ac:dyDescent="0.25">
      <c r="A615" s="16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8"/>
      <c r="AW615" s="17"/>
    </row>
    <row r="616" spans="1:49" x14ac:dyDescent="0.25">
      <c r="A616" s="16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8"/>
      <c r="AW616" s="17"/>
    </row>
    <row r="617" spans="1:49" x14ac:dyDescent="0.25">
      <c r="A617" s="16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8"/>
      <c r="AW617" s="17"/>
    </row>
    <row r="618" spans="1:49" x14ac:dyDescent="0.25">
      <c r="A618" s="16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8"/>
      <c r="AW618" s="17"/>
    </row>
    <row r="619" spans="1:49" x14ac:dyDescent="0.25">
      <c r="A619" s="16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8"/>
      <c r="AW619" s="17"/>
    </row>
    <row r="620" spans="1:49" x14ac:dyDescent="0.25">
      <c r="A620" s="16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8"/>
      <c r="AW620" s="17"/>
    </row>
    <row r="621" spans="1:49" x14ac:dyDescent="0.25">
      <c r="A621" s="16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8"/>
      <c r="AW621" s="17"/>
    </row>
    <row r="622" spans="1:49" x14ac:dyDescent="0.25">
      <c r="A622" s="16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8"/>
      <c r="AW622" s="17"/>
    </row>
    <row r="623" spans="1:49" x14ac:dyDescent="0.25">
      <c r="A623" s="16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8"/>
      <c r="AW623" s="17"/>
    </row>
    <row r="624" spans="1:49" x14ac:dyDescent="0.25">
      <c r="A624" s="16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8"/>
      <c r="AW624" s="17"/>
    </row>
    <row r="625" spans="1:49" x14ac:dyDescent="0.25">
      <c r="A625" s="16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8"/>
      <c r="AW625" s="17"/>
    </row>
    <row r="626" spans="1:49" x14ac:dyDescent="0.25">
      <c r="A626" s="16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8"/>
      <c r="AW626" s="17"/>
    </row>
    <row r="627" spans="1:49" x14ac:dyDescent="0.25">
      <c r="A627" s="16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8"/>
      <c r="AW627" s="17"/>
    </row>
    <row r="628" spans="1:49" x14ac:dyDescent="0.25">
      <c r="A628" s="16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8"/>
      <c r="AW628" s="17"/>
    </row>
    <row r="629" spans="1:49" x14ac:dyDescent="0.25">
      <c r="A629" s="16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8"/>
      <c r="AW629" s="17"/>
    </row>
    <row r="630" spans="1:49" x14ac:dyDescent="0.25">
      <c r="A630" s="16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8"/>
      <c r="AW630" s="17"/>
    </row>
    <row r="631" spans="1:49" x14ac:dyDescent="0.25">
      <c r="A631" s="16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8"/>
      <c r="AW631" s="17"/>
    </row>
    <row r="632" spans="1:49" x14ac:dyDescent="0.25">
      <c r="A632" s="16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8"/>
      <c r="AW632" s="17"/>
    </row>
    <row r="633" spans="1:49" x14ac:dyDescent="0.25">
      <c r="A633" s="16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8"/>
      <c r="AW633" s="17"/>
    </row>
    <row r="634" spans="1:49" x14ac:dyDescent="0.25">
      <c r="A634" s="16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8"/>
      <c r="AW634" s="17"/>
    </row>
    <row r="635" spans="1:49" x14ac:dyDescent="0.25">
      <c r="A635" s="16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8"/>
      <c r="AW635" s="17"/>
    </row>
    <row r="636" spans="1:49" x14ac:dyDescent="0.25">
      <c r="A636" s="16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8"/>
      <c r="AW636" s="17"/>
    </row>
    <row r="637" spans="1:49" x14ac:dyDescent="0.25">
      <c r="A637" s="16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8"/>
      <c r="AW637" s="17"/>
    </row>
    <row r="638" spans="1:49" x14ac:dyDescent="0.25">
      <c r="A638" s="16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8"/>
      <c r="AW638" s="17"/>
    </row>
    <row r="639" spans="1:49" x14ac:dyDescent="0.25">
      <c r="A639" s="16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8"/>
      <c r="AW639" s="17"/>
    </row>
    <row r="640" spans="1:49" x14ac:dyDescent="0.25">
      <c r="A640" s="16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8"/>
      <c r="AW640" s="17"/>
    </row>
    <row r="641" spans="1:49" x14ac:dyDescent="0.25">
      <c r="A641" s="16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8"/>
      <c r="AW641" s="17"/>
    </row>
    <row r="642" spans="1:49" x14ac:dyDescent="0.25">
      <c r="A642" s="16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8"/>
      <c r="AW642" s="17"/>
    </row>
    <row r="643" spans="1:49" x14ac:dyDescent="0.25">
      <c r="A643" s="16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8"/>
      <c r="AW643" s="17"/>
    </row>
    <row r="644" spans="1:49" x14ac:dyDescent="0.25">
      <c r="A644" s="16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8"/>
      <c r="AW644" s="17"/>
    </row>
    <row r="645" spans="1:49" x14ac:dyDescent="0.25">
      <c r="A645" s="16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8"/>
      <c r="AW645" s="17"/>
    </row>
    <row r="646" spans="1:49" x14ac:dyDescent="0.25">
      <c r="A646" s="16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8"/>
      <c r="AW646" s="17"/>
    </row>
    <row r="647" spans="1:49" x14ac:dyDescent="0.25">
      <c r="A647" s="16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8"/>
      <c r="AW647" s="17"/>
    </row>
    <row r="648" spans="1:49" x14ac:dyDescent="0.25">
      <c r="A648" s="16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8"/>
      <c r="AW648" s="17"/>
    </row>
    <row r="649" spans="1:49" x14ac:dyDescent="0.25">
      <c r="A649" s="16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8"/>
      <c r="AW649" s="17"/>
    </row>
    <row r="650" spans="1:49" x14ac:dyDescent="0.25">
      <c r="A650" s="16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8"/>
      <c r="AW650" s="17"/>
    </row>
    <row r="651" spans="1:49" x14ac:dyDescent="0.25">
      <c r="A651" s="16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8"/>
      <c r="AW651" s="17"/>
    </row>
    <row r="652" spans="1:49" x14ac:dyDescent="0.25">
      <c r="A652" s="16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8"/>
      <c r="AW652" s="17"/>
    </row>
    <row r="653" spans="1:49" x14ac:dyDescent="0.25">
      <c r="A653" s="16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8"/>
      <c r="AW653" s="17"/>
    </row>
    <row r="654" spans="1:49" x14ac:dyDescent="0.25">
      <c r="A654" s="16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8"/>
      <c r="AW654" s="17"/>
    </row>
    <row r="655" spans="1:49" x14ac:dyDescent="0.25">
      <c r="A655" s="16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8"/>
      <c r="AW655" s="17"/>
    </row>
    <row r="656" spans="1:49" x14ac:dyDescent="0.25">
      <c r="A656" s="16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8"/>
      <c r="AW656" s="17"/>
    </row>
    <row r="657" spans="1:49" x14ac:dyDescent="0.25">
      <c r="A657" s="16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8"/>
      <c r="AW657" s="17"/>
    </row>
    <row r="658" spans="1:49" x14ac:dyDescent="0.25">
      <c r="A658" s="16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8"/>
      <c r="AW658" s="17"/>
    </row>
    <row r="659" spans="1:49" x14ac:dyDescent="0.25">
      <c r="A659" s="16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8"/>
      <c r="AW659" s="17"/>
    </row>
    <row r="660" spans="1:49" x14ac:dyDescent="0.25">
      <c r="A660" s="16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8"/>
      <c r="AW660" s="17"/>
    </row>
    <row r="661" spans="1:49" x14ac:dyDescent="0.25">
      <c r="A661" s="16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8"/>
      <c r="AW661" s="17"/>
    </row>
    <row r="662" spans="1:49" x14ac:dyDescent="0.25">
      <c r="A662" s="16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8"/>
      <c r="AW662" s="17"/>
    </row>
    <row r="663" spans="1:49" x14ac:dyDescent="0.25">
      <c r="A663" s="16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8"/>
      <c r="AW663" s="17"/>
    </row>
    <row r="664" spans="1:49" x14ac:dyDescent="0.25">
      <c r="A664" s="16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8"/>
      <c r="AW664" s="17"/>
    </row>
    <row r="665" spans="1:49" x14ac:dyDescent="0.25">
      <c r="A665" s="16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8"/>
      <c r="AW665" s="17"/>
    </row>
    <row r="666" spans="1:49" x14ac:dyDescent="0.25">
      <c r="A666" s="16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8"/>
      <c r="AW666" s="17"/>
    </row>
    <row r="667" spans="1:49" x14ac:dyDescent="0.25">
      <c r="A667" s="16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8"/>
      <c r="AW667" s="17"/>
    </row>
    <row r="668" spans="1:49" x14ac:dyDescent="0.25">
      <c r="A668" s="16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8"/>
      <c r="AW668" s="17"/>
    </row>
    <row r="669" spans="1:49" x14ac:dyDescent="0.25">
      <c r="A669" s="16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8"/>
      <c r="AW669" s="17"/>
    </row>
    <row r="670" spans="1:49" x14ac:dyDescent="0.25">
      <c r="A670" s="16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8"/>
      <c r="AW670" s="17"/>
    </row>
    <row r="671" spans="1:49" x14ac:dyDescent="0.25">
      <c r="A671" s="16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8"/>
      <c r="AW671" s="17"/>
    </row>
    <row r="672" spans="1:49" x14ac:dyDescent="0.25">
      <c r="A672" s="16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8"/>
      <c r="AW672" s="17"/>
    </row>
    <row r="673" spans="1:49" x14ac:dyDescent="0.25">
      <c r="A673" s="16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8"/>
      <c r="AW673" s="17"/>
    </row>
    <row r="674" spans="1:49" x14ac:dyDescent="0.25">
      <c r="A674" s="16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8"/>
      <c r="AW674" s="17"/>
    </row>
    <row r="675" spans="1:49" x14ac:dyDescent="0.25">
      <c r="A675" s="16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8"/>
      <c r="AW675" s="17"/>
    </row>
    <row r="676" spans="1:49" x14ac:dyDescent="0.25">
      <c r="A676" s="16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8"/>
      <c r="AW676" s="17"/>
    </row>
    <row r="677" spans="1:49" x14ac:dyDescent="0.25">
      <c r="A677" s="16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8"/>
      <c r="AW677" s="17"/>
    </row>
    <row r="678" spans="1:49" x14ac:dyDescent="0.25">
      <c r="A678" s="16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8"/>
      <c r="AW678" s="17"/>
    </row>
    <row r="679" spans="1:49" x14ac:dyDescent="0.25">
      <c r="A679" s="16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8"/>
      <c r="AW679" s="17"/>
    </row>
    <row r="680" spans="1:49" x14ac:dyDescent="0.25">
      <c r="A680" s="16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8"/>
      <c r="AW680" s="17"/>
    </row>
    <row r="681" spans="1:49" x14ac:dyDescent="0.25">
      <c r="A681" s="16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8"/>
      <c r="AW681" s="17"/>
    </row>
    <row r="682" spans="1:49" x14ac:dyDescent="0.25">
      <c r="A682" s="16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8"/>
      <c r="AW682" s="17"/>
    </row>
    <row r="683" spans="1:49" x14ac:dyDescent="0.25">
      <c r="A683" s="16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8"/>
      <c r="AW683" s="17"/>
    </row>
    <row r="684" spans="1:49" x14ac:dyDescent="0.25">
      <c r="A684" s="16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8"/>
      <c r="AW684" s="17"/>
    </row>
    <row r="685" spans="1:49" x14ac:dyDescent="0.25">
      <c r="A685" s="16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8"/>
      <c r="AW685" s="17"/>
    </row>
    <row r="686" spans="1:49" x14ac:dyDescent="0.25">
      <c r="A686" s="16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8"/>
      <c r="AW686" s="17"/>
    </row>
    <row r="687" spans="1:49" x14ac:dyDescent="0.25">
      <c r="A687" s="16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8"/>
      <c r="AW687" s="17"/>
    </row>
    <row r="688" spans="1:49" x14ac:dyDescent="0.25">
      <c r="A688" s="16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8"/>
      <c r="AW688" s="17"/>
    </row>
    <row r="689" spans="1:49" x14ac:dyDescent="0.25">
      <c r="A689" s="16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8"/>
      <c r="AW689" s="17"/>
    </row>
    <row r="690" spans="1:49" x14ac:dyDescent="0.25">
      <c r="A690" s="16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8"/>
      <c r="AW690" s="17"/>
    </row>
    <row r="691" spans="1:49" x14ac:dyDescent="0.25">
      <c r="A691" s="16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8"/>
      <c r="AW691" s="17"/>
    </row>
    <row r="692" spans="1:49" x14ac:dyDescent="0.25">
      <c r="A692" s="16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8"/>
      <c r="AW692" s="17"/>
    </row>
    <row r="693" spans="1:49" x14ac:dyDescent="0.25">
      <c r="A693" s="16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8"/>
      <c r="AW693" s="17"/>
    </row>
    <row r="694" spans="1:49" x14ac:dyDescent="0.25">
      <c r="A694" s="16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8"/>
      <c r="AW694" s="17"/>
    </row>
    <row r="695" spans="1:49" x14ac:dyDescent="0.25">
      <c r="A695" s="16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8"/>
      <c r="AW695" s="17"/>
    </row>
    <row r="696" spans="1:49" x14ac:dyDescent="0.25">
      <c r="A696" s="16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8"/>
      <c r="AW696" s="17"/>
    </row>
    <row r="697" spans="1:49" x14ac:dyDescent="0.25">
      <c r="A697" s="16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8"/>
      <c r="AW697" s="17"/>
    </row>
    <row r="698" spans="1:49" x14ac:dyDescent="0.25">
      <c r="A698" s="16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8"/>
      <c r="AW698" s="17"/>
    </row>
    <row r="699" spans="1:49" x14ac:dyDescent="0.25">
      <c r="A699" s="16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8"/>
      <c r="AW699" s="17"/>
    </row>
    <row r="700" spans="1:49" x14ac:dyDescent="0.25">
      <c r="A700" s="16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8"/>
      <c r="AW700" s="17"/>
    </row>
    <row r="701" spans="1:49" x14ac:dyDescent="0.25">
      <c r="A701" s="16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8"/>
      <c r="AW701" s="17"/>
    </row>
    <row r="702" spans="1:49" x14ac:dyDescent="0.25">
      <c r="A702" s="16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8"/>
      <c r="AW702" s="17"/>
    </row>
    <row r="703" spans="1:49" x14ac:dyDescent="0.25">
      <c r="A703" s="16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8"/>
      <c r="AW703" s="17"/>
    </row>
    <row r="704" spans="1:49" x14ac:dyDescent="0.25">
      <c r="A704" s="16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8"/>
      <c r="AW704" s="17"/>
    </row>
    <row r="705" spans="1:49" x14ac:dyDescent="0.25">
      <c r="A705" s="16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8"/>
      <c r="AW705" s="17"/>
    </row>
    <row r="706" spans="1:49" x14ac:dyDescent="0.25">
      <c r="A706" s="16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8"/>
      <c r="AW706" s="17"/>
    </row>
    <row r="707" spans="1:49" x14ac:dyDescent="0.25">
      <c r="A707" s="16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8"/>
      <c r="AW707" s="17"/>
    </row>
    <row r="708" spans="1:49" x14ac:dyDescent="0.25">
      <c r="A708" s="16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8"/>
      <c r="AW708" s="17"/>
    </row>
    <row r="709" spans="1:49" x14ac:dyDescent="0.25">
      <c r="A709" s="16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8"/>
      <c r="AW709" s="17"/>
    </row>
    <row r="710" spans="1:49" x14ac:dyDescent="0.25">
      <c r="A710" s="16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8"/>
      <c r="AW710" s="17"/>
    </row>
    <row r="711" spans="1:49" x14ac:dyDescent="0.25">
      <c r="A711" s="16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8"/>
      <c r="AW711" s="17"/>
    </row>
    <row r="712" spans="1:49" x14ac:dyDescent="0.25">
      <c r="A712" s="16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8"/>
      <c r="AW712" s="17"/>
    </row>
    <row r="713" spans="1:49" x14ac:dyDescent="0.25">
      <c r="A713" s="16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8"/>
      <c r="AW713" s="17"/>
    </row>
    <row r="714" spans="1:49" x14ac:dyDescent="0.25">
      <c r="A714" s="16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8"/>
      <c r="AW714" s="17"/>
    </row>
    <row r="715" spans="1:49" x14ac:dyDescent="0.25">
      <c r="A715" s="16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8"/>
      <c r="AW715" s="17"/>
    </row>
    <row r="716" spans="1:49" x14ac:dyDescent="0.25">
      <c r="A716" s="16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8"/>
      <c r="AW716" s="17"/>
    </row>
    <row r="717" spans="1:49" x14ac:dyDescent="0.25">
      <c r="A717" s="16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8"/>
      <c r="AW717" s="17"/>
    </row>
    <row r="718" spans="1:49" x14ac:dyDescent="0.25">
      <c r="A718" s="16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8"/>
      <c r="AW718" s="17"/>
    </row>
    <row r="719" spans="1:49" x14ac:dyDescent="0.25">
      <c r="A719" s="16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8"/>
      <c r="AW719" s="17"/>
    </row>
    <row r="720" spans="1:49" x14ac:dyDescent="0.25">
      <c r="A720" s="16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8"/>
      <c r="AW720" s="17"/>
    </row>
    <row r="721" spans="1:49" x14ac:dyDescent="0.25">
      <c r="A721" s="16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8"/>
      <c r="AW721" s="17"/>
    </row>
    <row r="722" spans="1:49" x14ac:dyDescent="0.25">
      <c r="A722" s="16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8"/>
      <c r="AW722" s="17"/>
    </row>
    <row r="723" spans="1:49" x14ac:dyDescent="0.25">
      <c r="A723" s="16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8"/>
      <c r="AW723" s="17"/>
    </row>
    <row r="724" spans="1:49" x14ac:dyDescent="0.25">
      <c r="A724" s="16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8"/>
      <c r="AW724" s="17"/>
    </row>
    <row r="725" spans="1:49" x14ac:dyDescent="0.25">
      <c r="A725" s="16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8"/>
      <c r="AW725" s="17"/>
    </row>
    <row r="726" spans="1:49" x14ac:dyDescent="0.25">
      <c r="A726" s="16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8"/>
      <c r="AW726" s="17"/>
    </row>
    <row r="727" spans="1:49" x14ac:dyDescent="0.25">
      <c r="A727" s="16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8"/>
      <c r="AW727" s="17"/>
    </row>
    <row r="728" spans="1:49" x14ac:dyDescent="0.25">
      <c r="A728" s="16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8"/>
      <c r="AW728" s="17"/>
    </row>
    <row r="729" spans="1:49" x14ac:dyDescent="0.25">
      <c r="A729" s="16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8"/>
      <c r="AW729" s="17"/>
    </row>
    <row r="730" spans="1:49" x14ac:dyDescent="0.25">
      <c r="A730" s="16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8"/>
      <c r="AW730" s="17"/>
    </row>
    <row r="731" spans="1:49" x14ac:dyDescent="0.25">
      <c r="A731" s="16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8"/>
      <c r="AW731" s="17"/>
    </row>
    <row r="732" spans="1:49" x14ac:dyDescent="0.25">
      <c r="A732" s="16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8"/>
      <c r="AW732" s="17"/>
    </row>
    <row r="733" spans="1:49" x14ac:dyDescent="0.25">
      <c r="A733" s="16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8"/>
      <c r="AW733" s="17"/>
    </row>
    <row r="734" spans="1:49" x14ac:dyDescent="0.25">
      <c r="A734" s="16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8"/>
      <c r="AW734" s="17"/>
    </row>
    <row r="735" spans="1:49" x14ac:dyDescent="0.25">
      <c r="A735" s="16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8"/>
      <c r="AW735" s="17"/>
    </row>
    <row r="736" spans="1:49" x14ac:dyDescent="0.25">
      <c r="A736" s="16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8"/>
      <c r="AW736" s="17"/>
    </row>
    <row r="737" spans="1:49" x14ac:dyDescent="0.25">
      <c r="A737" s="16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8"/>
      <c r="AW737" s="17"/>
    </row>
    <row r="738" spans="1:49" x14ac:dyDescent="0.25">
      <c r="A738" s="16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8"/>
      <c r="AW738" s="17"/>
    </row>
    <row r="739" spans="1:49" x14ac:dyDescent="0.25">
      <c r="A739" s="16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8"/>
      <c r="AW739" s="17"/>
    </row>
    <row r="740" spans="1:49" x14ac:dyDescent="0.25">
      <c r="A740" s="16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8"/>
      <c r="AW740" s="17"/>
    </row>
    <row r="741" spans="1:49" x14ac:dyDescent="0.25">
      <c r="A741" s="16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8"/>
      <c r="AW741" s="17"/>
    </row>
    <row r="742" spans="1:49" x14ac:dyDescent="0.25">
      <c r="A742" s="16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8"/>
      <c r="AW742" s="17"/>
    </row>
    <row r="743" spans="1:49" x14ac:dyDescent="0.25">
      <c r="A743" s="16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8"/>
      <c r="AW743" s="17"/>
    </row>
    <row r="744" spans="1:49" x14ac:dyDescent="0.25">
      <c r="A744" s="16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8"/>
      <c r="AW744" s="17"/>
    </row>
    <row r="745" spans="1:49" x14ac:dyDescent="0.25">
      <c r="A745" s="16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8"/>
      <c r="AW745" s="17"/>
    </row>
    <row r="746" spans="1:49" x14ac:dyDescent="0.25">
      <c r="A746" s="16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8"/>
      <c r="AW746" s="17"/>
    </row>
    <row r="747" spans="1:49" x14ac:dyDescent="0.25">
      <c r="A747" s="16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8"/>
      <c r="AW747" s="17"/>
    </row>
    <row r="748" spans="1:49" x14ac:dyDescent="0.25">
      <c r="A748" s="16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8"/>
      <c r="AW748" s="17"/>
    </row>
    <row r="749" spans="1:49" x14ac:dyDescent="0.25">
      <c r="A749" s="16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8"/>
      <c r="AW749" s="17"/>
    </row>
    <row r="750" spans="1:49" x14ac:dyDescent="0.25">
      <c r="A750" s="16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8"/>
      <c r="AW750" s="17"/>
    </row>
    <row r="751" spans="1:49" x14ac:dyDescent="0.25">
      <c r="A751" s="16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8"/>
      <c r="AW751" s="17"/>
    </row>
    <row r="752" spans="1:49" x14ac:dyDescent="0.25">
      <c r="A752" s="16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8"/>
      <c r="AW752" s="17"/>
    </row>
    <row r="753" spans="1:49" x14ac:dyDescent="0.25">
      <c r="A753" s="16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8"/>
      <c r="AW753" s="17"/>
    </row>
    <row r="754" spans="1:49" x14ac:dyDescent="0.25">
      <c r="A754" s="16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8"/>
      <c r="AW754" s="17"/>
    </row>
    <row r="755" spans="1:49" x14ac:dyDescent="0.25">
      <c r="A755" s="16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8"/>
      <c r="AW755" s="17"/>
    </row>
    <row r="756" spans="1:49" x14ac:dyDescent="0.25">
      <c r="A756" s="16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8"/>
      <c r="AW756" s="17"/>
    </row>
    <row r="757" spans="1:49" x14ac:dyDescent="0.25">
      <c r="A757" s="16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8"/>
      <c r="AW757" s="17"/>
    </row>
    <row r="758" spans="1:49" x14ac:dyDescent="0.25">
      <c r="A758" s="16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8"/>
      <c r="AW758" s="17"/>
    </row>
    <row r="759" spans="1:49" x14ac:dyDescent="0.25">
      <c r="A759" s="16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8"/>
      <c r="AW759" s="17"/>
    </row>
    <row r="760" spans="1:49" x14ac:dyDescent="0.25">
      <c r="A760" s="16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8"/>
      <c r="AW760" s="17"/>
    </row>
    <row r="761" spans="1:49" x14ac:dyDescent="0.25">
      <c r="A761" s="16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8"/>
      <c r="AW761" s="17"/>
    </row>
    <row r="762" spans="1:49" x14ac:dyDescent="0.25">
      <c r="A762" s="16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8"/>
      <c r="AW762" s="17"/>
    </row>
    <row r="763" spans="1:49" x14ac:dyDescent="0.25">
      <c r="A763" s="16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8"/>
      <c r="AW763" s="17"/>
    </row>
    <row r="764" spans="1:49" x14ac:dyDescent="0.25">
      <c r="A764" s="16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8"/>
      <c r="AW764" s="17"/>
    </row>
    <row r="765" spans="1:49" x14ac:dyDescent="0.25">
      <c r="A765" s="16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8"/>
      <c r="AW765" s="17"/>
    </row>
    <row r="766" spans="1:49" x14ac:dyDescent="0.25">
      <c r="A766" s="16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8"/>
      <c r="AW766" s="17"/>
    </row>
    <row r="767" spans="1:49" x14ac:dyDescent="0.25">
      <c r="A767" s="16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8"/>
      <c r="AW767" s="17"/>
    </row>
    <row r="768" spans="1:49" x14ac:dyDescent="0.25">
      <c r="A768" s="16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8"/>
      <c r="AW768" s="17"/>
    </row>
    <row r="769" spans="1:49" x14ac:dyDescent="0.25">
      <c r="A769" s="16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8"/>
      <c r="AW769" s="17"/>
    </row>
    <row r="770" spans="1:49" x14ac:dyDescent="0.25">
      <c r="A770" s="16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8"/>
      <c r="AW770" s="17"/>
    </row>
    <row r="771" spans="1:49" x14ac:dyDescent="0.25">
      <c r="A771" s="16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8"/>
      <c r="AW771" s="17"/>
    </row>
    <row r="772" spans="1:49" x14ac:dyDescent="0.25">
      <c r="A772" s="16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8"/>
      <c r="AW772" s="17"/>
    </row>
    <row r="773" spans="1:49" x14ac:dyDescent="0.25">
      <c r="A773" s="16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8"/>
      <c r="AW773" s="17"/>
    </row>
    <row r="774" spans="1:49" x14ac:dyDescent="0.25">
      <c r="A774" s="16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8"/>
      <c r="AW774" s="17"/>
    </row>
    <row r="775" spans="1:49" x14ac:dyDescent="0.25">
      <c r="A775" s="16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8"/>
      <c r="AW775" s="17"/>
    </row>
    <row r="776" spans="1:49" x14ac:dyDescent="0.25">
      <c r="A776" s="16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8"/>
      <c r="AW776" s="17"/>
    </row>
    <row r="777" spans="1:49" x14ac:dyDescent="0.25">
      <c r="A777" s="16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8"/>
      <c r="AW777" s="17"/>
    </row>
    <row r="778" spans="1:49" x14ac:dyDescent="0.25">
      <c r="A778" s="16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8"/>
      <c r="AW778" s="17"/>
    </row>
    <row r="779" spans="1:49" x14ac:dyDescent="0.25">
      <c r="A779" s="16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8"/>
      <c r="AW779" s="17"/>
    </row>
    <row r="780" spans="1:49" x14ac:dyDescent="0.25">
      <c r="A780" s="16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8"/>
      <c r="AW780" s="17"/>
    </row>
    <row r="781" spans="1:49" x14ac:dyDescent="0.25">
      <c r="A781" s="16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8"/>
      <c r="AW781" s="17"/>
    </row>
    <row r="782" spans="1:49" x14ac:dyDescent="0.25">
      <c r="A782" s="16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8"/>
      <c r="AW782" s="17"/>
    </row>
    <row r="783" spans="1:49" x14ac:dyDescent="0.25">
      <c r="A783" s="16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8"/>
      <c r="AW783" s="17"/>
    </row>
    <row r="784" spans="1:49" x14ac:dyDescent="0.25">
      <c r="A784" s="16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8"/>
      <c r="AW784" s="17"/>
    </row>
    <row r="785" spans="1:49" x14ac:dyDescent="0.25">
      <c r="A785" s="16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8"/>
      <c r="AW785" s="17"/>
    </row>
    <row r="786" spans="1:49" x14ac:dyDescent="0.25">
      <c r="A786" s="16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8"/>
      <c r="AW786" s="17"/>
    </row>
    <row r="787" spans="1:49" x14ac:dyDescent="0.25">
      <c r="A787" s="16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8"/>
      <c r="AW787" s="17"/>
    </row>
    <row r="788" spans="1:49" x14ac:dyDescent="0.25">
      <c r="A788" s="16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8"/>
      <c r="AW788" s="17"/>
    </row>
    <row r="789" spans="1:49" x14ac:dyDescent="0.25">
      <c r="A789" s="16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8"/>
      <c r="AW789" s="17"/>
    </row>
    <row r="790" spans="1:49" x14ac:dyDescent="0.25">
      <c r="A790" s="16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8"/>
      <c r="AW790" s="17"/>
    </row>
    <row r="791" spans="1:49" x14ac:dyDescent="0.25">
      <c r="A791" s="16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8"/>
      <c r="AW791" s="17"/>
    </row>
    <row r="792" spans="1:49" x14ac:dyDescent="0.25">
      <c r="A792" s="16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8"/>
      <c r="AW792" s="17"/>
    </row>
    <row r="793" spans="1:49" x14ac:dyDescent="0.25">
      <c r="A793" s="16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8"/>
      <c r="AW793" s="17"/>
    </row>
    <row r="794" spans="1:49" x14ac:dyDescent="0.25">
      <c r="A794" s="16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8"/>
      <c r="AW794" s="17"/>
    </row>
    <row r="795" spans="1:49" x14ac:dyDescent="0.25">
      <c r="A795" s="16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8"/>
      <c r="AW795" s="17"/>
    </row>
    <row r="796" spans="1:49" x14ac:dyDescent="0.25">
      <c r="A796" s="16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8"/>
      <c r="AW796" s="17"/>
    </row>
    <row r="797" spans="1:49" x14ac:dyDescent="0.25">
      <c r="A797" s="16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8"/>
      <c r="AW797" s="17"/>
    </row>
    <row r="798" spans="1:49" x14ac:dyDescent="0.25">
      <c r="A798" s="16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8"/>
      <c r="AW798" s="17"/>
    </row>
    <row r="799" spans="1:49" x14ac:dyDescent="0.25">
      <c r="A799" s="16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8"/>
      <c r="AW799" s="17"/>
    </row>
    <row r="800" spans="1:49" x14ac:dyDescent="0.25">
      <c r="A800" s="16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8"/>
      <c r="AW800" s="17"/>
    </row>
    <row r="801" spans="1:49" x14ac:dyDescent="0.25">
      <c r="A801" s="16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8"/>
      <c r="AW801" s="17"/>
    </row>
    <row r="802" spans="1:49" x14ac:dyDescent="0.25">
      <c r="A802" s="16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8"/>
      <c r="AW802" s="17"/>
    </row>
    <row r="803" spans="1:49" x14ac:dyDescent="0.25">
      <c r="A803" s="16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8"/>
      <c r="AW803" s="17"/>
    </row>
    <row r="804" spans="1:49" x14ac:dyDescent="0.25">
      <c r="A804" s="16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8"/>
      <c r="AW804" s="17"/>
    </row>
    <row r="805" spans="1:49" x14ac:dyDescent="0.25">
      <c r="A805" s="16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8"/>
      <c r="AW805" s="17"/>
    </row>
    <row r="806" spans="1:49" x14ac:dyDescent="0.25">
      <c r="A806" s="16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8"/>
      <c r="AW806" s="17"/>
    </row>
    <row r="807" spans="1:49" x14ac:dyDescent="0.25">
      <c r="A807" s="16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8"/>
      <c r="AW807" s="17"/>
    </row>
    <row r="808" spans="1:49" x14ac:dyDescent="0.25">
      <c r="A808" s="16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8"/>
      <c r="AW808" s="17"/>
    </row>
    <row r="809" spans="1:49" x14ac:dyDescent="0.25">
      <c r="A809" s="16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8"/>
      <c r="AW809" s="17"/>
    </row>
    <row r="810" spans="1:49" x14ac:dyDescent="0.25">
      <c r="A810" s="16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8"/>
      <c r="AW810" s="17"/>
    </row>
    <row r="811" spans="1:49" x14ac:dyDescent="0.25">
      <c r="A811" s="16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8"/>
      <c r="AW811" s="17"/>
    </row>
    <row r="812" spans="1:49" x14ac:dyDescent="0.25">
      <c r="A812" s="16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8"/>
      <c r="AW812" s="17"/>
    </row>
    <row r="813" spans="1:49" x14ac:dyDescent="0.25">
      <c r="A813" s="16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8"/>
      <c r="AW813" s="17"/>
    </row>
    <row r="814" spans="1:49" x14ac:dyDescent="0.25">
      <c r="A814" s="16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8"/>
      <c r="AW814" s="17"/>
    </row>
    <row r="815" spans="1:49" x14ac:dyDescent="0.25">
      <c r="A815" s="16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8"/>
      <c r="AW815" s="17"/>
    </row>
    <row r="816" spans="1:49" x14ac:dyDescent="0.25">
      <c r="A816" s="16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8"/>
      <c r="AW816" s="17"/>
    </row>
    <row r="817" spans="1:49" x14ac:dyDescent="0.25">
      <c r="A817" s="16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8"/>
      <c r="AW817" s="17"/>
    </row>
    <row r="818" spans="1:49" x14ac:dyDescent="0.25">
      <c r="A818" s="16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8"/>
      <c r="AW818" s="17"/>
    </row>
    <row r="819" spans="1:49" x14ac:dyDescent="0.25">
      <c r="A819" s="16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8"/>
      <c r="AW819" s="17"/>
    </row>
    <row r="820" spans="1:49" x14ac:dyDescent="0.25">
      <c r="A820" s="16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8"/>
      <c r="AW820" s="17"/>
    </row>
    <row r="821" spans="1:49" x14ac:dyDescent="0.25">
      <c r="A821" s="16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8"/>
      <c r="AW821" s="17"/>
    </row>
    <row r="822" spans="1:49" x14ac:dyDescent="0.25">
      <c r="A822" s="16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8"/>
      <c r="AW822" s="17"/>
    </row>
    <row r="823" spans="1:49" x14ac:dyDescent="0.25">
      <c r="A823" s="16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8"/>
      <c r="AW823" s="17"/>
    </row>
    <row r="824" spans="1:49" x14ac:dyDescent="0.25">
      <c r="A824" s="16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8"/>
      <c r="AW824" s="17"/>
    </row>
    <row r="825" spans="1:49" x14ac:dyDescent="0.25">
      <c r="A825" s="16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8"/>
      <c r="AW825" s="17"/>
    </row>
    <row r="826" spans="1:49" x14ac:dyDescent="0.25">
      <c r="A826" s="16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8"/>
      <c r="AW826" s="17"/>
    </row>
    <row r="827" spans="1:49" x14ac:dyDescent="0.25">
      <c r="A827" s="16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8"/>
      <c r="AW827" s="17"/>
    </row>
    <row r="828" spans="1:49" x14ac:dyDescent="0.25">
      <c r="A828" s="16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8"/>
      <c r="AW828" s="17"/>
    </row>
    <row r="829" spans="1:49" x14ac:dyDescent="0.25">
      <c r="A829" s="16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8"/>
      <c r="AW829" s="17"/>
    </row>
    <row r="830" spans="1:49" x14ac:dyDescent="0.25">
      <c r="A830" s="16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8"/>
      <c r="AW830" s="17"/>
    </row>
    <row r="831" spans="1:49" x14ac:dyDescent="0.25">
      <c r="A831" s="16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8"/>
      <c r="AW831" s="17"/>
    </row>
    <row r="832" spans="1:49" x14ac:dyDescent="0.25">
      <c r="A832" s="16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8"/>
      <c r="AW832" s="17"/>
    </row>
    <row r="833" spans="1:49" x14ac:dyDescent="0.25">
      <c r="A833" s="16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8"/>
      <c r="AW833" s="17"/>
    </row>
    <row r="834" spans="1:49" x14ac:dyDescent="0.25">
      <c r="A834" s="16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8"/>
      <c r="AW834" s="17"/>
    </row>
    <row r="835" spans="1:49" x14ac:dyDescent="0.25">
      <c r="A835" s="16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8"/>
      <c r="AW835" s="17"/>
    </row>
    <row r="836" spans="1:49" x14ac:dyDescent="0.25">
      <c r="A836" s="16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8"/>
      <c r="AW836" s="17"/>
    </row>
    <row r="837" spans="1:49" x14ac:dyDescent="0.25">
      <c r="A837" s="16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8"/>
      <c r="AW837" s="17"/>
    </row>
    <row r="838" spans="1:49" x14ac:dyDescent="0.25">
      <c r="A838" s="16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8"/>
      <c r="AW838" s="17"/>
    </row>
    <row r="839" spans="1:49" x14ac:dyDescent="0.25">
      <c r="A839" s="16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8"/>
      <c r="AW839" s="17"/>
    </row>
    <row r="840" spans="1:49" x14ac:dyDescent="0.25">
      <c r="A840" s="16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8"/>
      <c r="AW840" s="17"/>
    </row>
    <row r="841" spans="1:49" x14ac:dyDescent="0.25">
      <c r="A841" s="16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8"/>
      <c r="AW841" s="17"/>
    </row>
    <row r="842" spans="1:49" x14ac:dyDescent="0.25">
      <c r="A842" s="16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8"/>
      <c r="AW842" s="17"/>
    </row>
    <row r="843" spans="1:49" x14ac:dyDescent="0.25">
      <c r="A843" s="16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8"/>
      <c r="AW843" s="17"/>
    </row>
    <row r="844" spans="1:49" x14ac:dyDescent="0.25">
      <c r="A844" s="16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8"/>
      <c r="AW844" s="17"/>
    </row>
    <row r="845" spans="1:49" x14ac:dyDescent="0.25">
      <c r="A845" s="16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8"/>
      <c r="AW845" s="17"/>
    </row>
    <row r="846" spans="1:49" x14ac:dyDescent="0.25">
      <c r="A846" s="16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8"/>
      <c r="AW846" s="17"/>
    </row>
    <row r="847" spans="1:49" x14ac:dyDescent="0.25">
      <c r="A847" s="16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8"/>
      <c r="AW847" s="17"/>
    </row>
    <row r="848" spans="1:49" x14ac:dyDescent="0.25">
      <c r="A848" s="16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8"/>
      <c r="AW848" s="17"/>
    </row>
    <row r="849" spans="1:49" x14ac:dyDescent="0.25">
      <c r="A849" s="16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8"/>
      <c r="AW849" s="17"/>
    </row>
    <row r="850" spans="1:49" x14ac:dyDescent="0.25">
      <c r="A850" s="16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8"/>
      <c r="AW850" s="17"/>
    </row>
    <row r="851" spans="1:49" x14ac:dyDescent="0.25">
      <c r="A851" s="16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8"/>
      <c r="AW851" s="17"/>
    </row>
    <row r="852" spans="1:49" x14ac:dyDescent="0.25">
      <c r="A852" s="16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8"/>
      <c r="AW852" s="17"/>
    </row>
    <row r="853" spans="1:49" x14ac:dyDescent="0.25">
      <c r="A853" s="16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8"/>
      <c r="AW853" s="17"/>
    </row>
    <row r="854" spans="1:49" x14ac:dyDescent="0.25">
      <c r="A854" s="16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8"/>
      <c r="AW854" s="17"/>
    </row>
    <row r="855" spans="1:49" x14ac:dyDescent="0.25">
      <c r="A855" s="16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8"/>
      <c r="AW855" s="17"/>
    </row>
    <row r="856" spans="1:49" x14ac:dyDescent="0.25">
      <c r="A856" s="16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8"/>
      <c r="AW856" s="17"/>
    </row>
    <row r="857" spans="1:49" x14ac:dyDescent="0.25">
      <c r="A857" s="16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8"/>
      <c r="AW857" s="17"/>
    </row>
    <row r="858" spans="1:49" x14ac:dyDescent="0.25">
      <c r="A858" s="16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8"/>
      <c r="AW858" s="17"/>
    </row>
    <row r="859" spans="1:49" x14ac:dyDescent="0.25">
      <c r="A859" s="16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8"/>
      <c r="AW859" s="17"/>
    </row>
    <row r="860" spans="1:49" x14ac:dyDescent="0.25">
      <c r="A860" s="16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8"/>
      <c r="AW860" s="17"/>
    </row>
    <row r="861" spans="1:49" x14ac:dyDescent="0.25">
      <c r="A861" s="16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8"/>
      <c r="AW861" s="17"/>
    </row>
    <row r="862" spans="1:49" x14ac:dyDescent="0.25">
      <c r="A862" s="16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8"/>
      <c r="AW862" s="17"/>
    </row>
    <row r="863" spans="1:49" x14ac:dyDescent="0.25">
      <c r="A863" s="16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8"/>
      <c r="AW863" s="17"/>
    </row>
    <row r="864" spans="1:49" x14ac:dyDescent="0.25">
      <c r="A864" s="16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8"/>
      <c r="AW864" s="17"/>
    </row>
    <row r="865" spans="1:49" x14ac:dyDescent="0.25">
      <c r="A865" s="16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8"/>
      <c r="AW865" s="17"/>
    </row>
    <row r="866" spans="1:49" x14ac:dyDescent="0.25">
      <c r="A866" s="16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8"/>
      <c r="AW866" s="17"/>
    </row>
    <row r="867" spans="1:49" x14ac:dyDescent="0.25">
      <c r="A867" s="16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8"/>
      <c r="AW867" s="17"/>
    </row>
    <row r="868" spans="1:49" x14ac:dyDescent="0.25">
      <c r="A868" s="16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8"/>
      <c r="AW868" s="17"/>
    </row>
    <row r="869" spans="1:49" x14ac:dyDescent="0.25">
      <c r="A869" s="16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8"/>
      <c r="AW869" s="17"/>
    </row>
    <row r="870" spans="1:49" x14ac:dyDescent="0.25">
      <c r="A870" s="16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8"/>
      <c r="AW870" s="17"/>
    </row>
    <row r="871" spans="1:49" x14ac:dyDescent="0.25">
      <c r="A871" s="16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8"/>
      <c r="AW871" s="17"/>
    </row>
    <row r="872" spans="1:49" x14ac:dyDescent="0.25">
      <c r="A872" s="16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8"/>
      <c r="AW872" s="17"/>
    </row>
    <row r="873" spans="1:49" x14ac:dyDescent="0.25">
      <c r="A873" s="16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8"/>
      <c r="AW873" s="17"/>
    </row>
    <row r="874" spans="1:49" x14ac:dyDescent="0.25">
      <c r="A874" s="16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8"/>
      <c r="AW874" s="17"/>
    </row>
    <row r="875" spans="1:49" x14ac:dyDescent="0.25">
      <c r="A875" s="16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8"/>
      <c r="AW875" s="17"/>
    </row>
    <row r="876" spans="1:49" x14ac:dyDescent="0.25">
      <c r="A876" s="16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8"/>
      <c r="AW876" s="17"/>
    </row>
    <row r="877" spans="1:49" x14ac:dyDescent="0.25">
      <c r="A877" s="16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8"/>
      <c r="AW877" s="17"/>
    </row>
    <row r="878" spans="1:49" x14ac:dyDescent="0.25">
      <c r="A878" s="16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8"/>
      <c r="AW878" s="17"/>
    </row>
    <row r="879" spans="1:49" x14ac:dyDescent="0.25">
      <c r="A879" s="16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8"/>
      <c r="AW879" s="17"/>
    </row>
    <row r="880" spans="1:49" x14ac:dyDescent="0.25">
      <c r="A880" s="16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8"/>
      <c r="AW880" s="17"/>
    </row>
    <row r="881" spans="1:49" x14ac:dyDescent="0.25">
      <c r="A881" s="16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8"/>
      <c r="AW881" s="17"/>
    </row>
    <row r="882" spans="1:49" x14ac:dyDescent="0.25">
      <c r="A882" s="16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8"/>
      <c r="AW882" s="17"/>
    </row>
    <row r="883" spans="1:49" x14ac:dyDescent="0.25">
      <c r="A883" s="16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8"/>
      <c r="AW883" s="17"/>
    </row>
    <row r="884" spans="1:49" x14ac:dyDescent="0.25">
      <c r="A884" s="16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8"/>
      <c r="AW884" s="17"/>
    </row>
    <row r="885" spans="1:49" x14ac:dyDescent="0.25">
      <c r="A885" s="16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8"/>
      <c r="AW885" s="17"/>
    </row>
    <row r="886" spans="1:49" x14ac:dyDescent="0.25">
      <c r="A886" s="16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8"/>
      <c r="AW886" s="17"/>
    </row>
    <row r="887" spans="1:49" x14ac:dyDescent="0.25">
      <c r="A887" s="16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8"/>
      <c r="AW887" s="17"/>
    </row>
    <row r="888" spans="1:49" x14ac:dyDescent="0.25">
      <c r="A888" s="16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8"/>
      <c r="AW888" s="17"/>
    </row>
    <row r="889" spans="1:49" x14ac:dyDescent="0.25">
      <c r="A889" s="16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8"/>
      <c r="AW889" s="17"/>
    </row>
    <row r="890" spans="1:49" x14ac:dyDescent="0.25">
      <c r="A890" s="16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8"/>
      <c r="AW890" s="17"/>
    </row>
    <row r="891" spans="1:49" x14ac:dyDescent="0.25">
      <c r="A891" s="16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8"/>
      <c r="AW891" s="17"/>
    </row>
    <row r="892" spans="1:49" x14ac:dyDescent="0.25">
      <c r="A892" s="16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8"/>
      <c r="AW892" s="17"/>
    </row>
    <row r="893" spans="1:49" x14ac:dyDescent="0.25">
      <c r="A893" s="16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8"/>
      <c r="AW893" s="17"/>
    </row>
    <row r="894" spans="1:49" x14ac:dyDescent="0.25">
      <c r="A894" s="16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8"/>
      <c r="AW894" s="17"/>
    </row>
    <row r="895" spans="1:49" x14ac:dyDescent="0.25">
      <c r="A895" s="16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8"/>
      <c r="AW895" s="17"/>
    </row>
    <row r="896" spans="1:49" x14ac:dyDescent="0.25">
      <c r="A896" s="16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8"/>
      <c r="AW896" s="17"/>
    </row>
    <row r="897" spans="1:49" x14ac:dyDescent="0.25">
      <c r="A897" s="16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8"/>
      <c r="AW897" s="17"/>
    </row>
    <row r="898" spans="1:49" x14ac:dyDescent="0.25">
      <c r="A898" s="16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8"/>
      <c r="AW898" s="17"/>
    </row>
    <row r="899" spans="1:49" x14ac:dyDescent="0.25">
      <c r="A899" s="16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8"/>
      <c r="AW899" s="17"/>
    </row>
    <row r="900" spans="1:49" x14ac:dyDescent="0.25">
      <c r="A900" s="16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8"/>
      <c r="AW900" s="17"/>
    </row>
    <row r="901" spans="1:49" x14ac:dyDescent="0.25">
      <c r="A901" s="16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8"/>
      <c r="AW901" s="17"/>
    </row>
    <row r="902" spans="1:49" x14ac:dyDescent="0.25">
      <c r="A902" s="16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8"/>
      <c r="AW902" s="17"/>
    </row>
    <row r="903" spans="1:49" x14ac:dyDescent="0.25">
      <c r="A903" s="16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8"/>
      <c r="AW903" s="17"/>
    </row>
    <row r="904" spans="1:49" x14ac:dyDescent="0.25">
      <c r="A904" s="16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8"/>
      <c r="AW904" s="17"/>
    </row>
    <row r="905" spans="1:49" x14ac:dyDescent="0.25">
      <c r="A905" s="16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8"/>
      <c r="AW905" s="17"/>
    </row>
    <row r="906" spans="1:49" x14ac:dyDescent="0.25">
      <c r="A906" s="16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8"/>
      <c r="AW906" s="17"/>
    </row>
    <row r="907" spans="1:49" x14ac:dyDescent="0.25">
      <c r="A907" s="16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8"/>
      <c r="AW907" s="17"/>
    </row>
    <row r="908" spans="1:49" x14ac:dyDescent="0.25">
      <c r="A908" s="16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8"/>
      <c r="AW908" s="17"/>
    </row>
    <row r="909" spans="1:49" x14ac:dyDescent="0.25">
      <c r="A909" s="16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8"/>
      <c r="AW909" s="17"/>
    </row>
    <row r="910" spans="1:49" x14ac:dyDescent="0.25">
      <c r="A910" s="16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8"/>
      <c r="AW910" s="17"/>
    </row>
    <row r="911" spans="1:49" x14ac:dyDescent="0.25">
      <c r="A911" s="16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8"/>
      <c r="AW911" s="17"/>
    </row>
    <row r="912" spans="1:49" x14ac:dyDescent="0.25">
      <c r="A912" s="16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8"/>
      <c r="AW912" s="17"/>
    </row>
    <row r="913" spans="1:49" x14ac:dyDescent="0.25">
      <c r="A913" s="16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8"/>
      <c r="AW913" s="17"/>
    </row>
    <row r="914" spans="1:49" x14ac:dyDescent="0.25">
      <c r="A914" s="16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8"/>
      <c r="AW914" s="17"/>
    </row>
    <row r="915" spans="1:49" x14ac:dyDescent="0.25">
      <c r="A915" s="16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8"/>
      <c r="AW915" s="17"/>
    </row>
    <row r="916" spans="1:49" x14ac:dyDescent="0.25">
      <c r="A916" s="16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8"/>
      <c r="AW916" s="17"/>
    </row>
    <row r="917" spans="1:49" x14ac:dyDescent="0.25">
      <c r="A917" s="16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8"/>
      <c r="AW917" s="17"/>
    </row>
    <row r="918" spans="1:49" x14ac:dyDescent="0.25">
      <c r="A918" s="16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8"/>
      <c r="AW918" s="17"/>
    </row>
    <row r="919" spans="1:49" x14ac:dyDescent="0.25">
      <c r="A919" s="16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8"/>
      <c r="AW919" s="17"/>
    </row>
    <row r="920" spans="1:49" x14ac:dyDescent="0.25">
      <c r="A920" s="16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8"/>
      <c r="AW920" s="17"/>
    </row>
    <row r="921" spans="1:49" x14ac:dyDescent="0.25">
      <c r="A921" s="16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8"/>
      <c r="AW921" s="17"/>
    </row>
    <row r="922" spans="1:49" x14ac:dyDescent="0.25">
      <c r="A922" s="16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8"/>
      <c r="AW922" s="17"/>
    </row>
    <row r="923" spans="1:49" x14ac:dyDescent="0.25">
      <c r="A923" s="16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8"/>
      <c r="AW923" s="17"/>
    </row>
    <row r="924" spans="1:49" x14ac:dyDescent="0.25">
      <c r="A924" s="16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8"/>
      <c r="AW924" s="17"/>
    </row>
    <row r="925" spans="1:49" x14ac:dyDescent="0.25">
      <c r="A925" s="16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8"/>
      <c r="AW925" s="17"/>
    </row>
    <row r="926" spans="1:49" x14ac:dyDescent="0.25">
      <c r="A926" s="16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8"/>
      <c r="AW926" s="17"/>
    </row>
    <row r="927" spans="1:49" x14ac:dyDescent="0.25">
      <c r="A927" s="16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8"/>
      <c r="AW927" s="17"/>
    </row>
    <row r="928" spans="1:49" x14ac:dyDescent="0.25">
      <c r="A928" s="16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8"/>
      <c r="AW928" s="17"/>
    </row>
    <row r="929" spans="1:49" x14ac:dyDescent="0.25">
      <c r="A929" s="16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8"/>
      <c r="AW929" s="17"/>
    </row>
    <row r="930" spans="1:49" x14ac:dyDescent="0.25">
      <c r="A930" s="16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8"/>
      <c r="AW930" s="17"/>
    </row>
    <row r="931" spans="1:49" x14ac:dyDescent="0.25">
      <c r="A931" s="16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8"/>
      <c r="AW931" s="17"/>
    </row>
    <row r="932" spans="1:49" x14ac:dyDescent="0.25">
      <c r="A932" s="16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8"/>
      <c r="AW932" s="17"/>
    </row>
    <row r="933" spans="1:49" x14ac:dyDescent="0.25">
      <c r="A933" s="16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8"/>
      <c r="AW933" s="17"/>
    </row>
    <row r="934" spans="1:49" x14ac:dyDescent="0.25">
      <c r="A934" s="16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8"/>
      <c r="AW934" s="17"/>
    </row>
    <row r="935" spans="1:49" x14ac:dyDescent="0.25">
      <c r="A935" s="16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8"/>
      <c r="AW935" s="17"/>
    </row>
    <row r="936" spans="1:49" x14ac:dyDescent="0.25">
      <c r="A936" s="16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8"/>
      <c r="AW936" s="17"/>
    </row>
    <row r="937" spans="1:49" x14ac:dyDescent="0.25">
      <c r="A937" s="16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8"/>
      <c r="AW937" s="17"/>
    </row>
    <row r="938" spans="1:49" x14ac:dyDescent="0.25">
      <c r="A938" s="16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8"/>
      <c r="AW938" s="17"/>
    </row>
    <row r="939" spans="1:49" x14ac:dyDescent="0.25">
      <c r="A939" s="16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8"/>
      <c r="AW939" s="17"/>
    </row>
    <row r="940" spans="1:49" x14ac:dyDescent="0.25">
      <c r="A940" s="16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8"/>
      <c r="AW940" s="17"/>
    </row>
    <row r="941" spans="1:49" x14ac:dyDescent="0.25">
      <c r="A941" s="16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8"/>
      <c r="AW941" s="17"/>
    </row>
    <row r="942" spans="1:49" x14ac:dyDescent="0.25">
      <c r="A942" s="16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8"/>
      <c r="AW942" s="17"/>
    </row>
    <row r="943" spans="1:49" x14ac:dyDescent="0.25">
      <c r="A943" s="16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8"/>
      <c r="AW943" s="17"/>
    </row>
    <row r="944" spans="1:49" x14ac:dyDescent="0.25">
      <c r="A944" s="16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8"/>
      <c r="AW944" s="17"/>
    </row>
    <row r="945" spans="1:49" x14ac:dyDescent="0.25">
      <c r="A945" s="16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8"/>
      <c r="AW945" s="17"/>
    </row>
    <row r="946" spans="1:49" x14ac:dyDescent="0.25">
      <c r="A946" s="16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8"/>
      <c r="AW946" s="17"/>
    </row>
    <row r="947" spans="1:49" x14ac:dyDescent="0.25">
      <c r="A947" s="16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8"/>
      <c r="AW947" s="17"/>
    </row>
    <row r="948" spans="1:49" x14ac:dyDescent="0.25">
      <c r="A948" s="16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8"/>
      <c r="AW948" s="17"/>
    </row>
    <row r="949" spans="1:49" x14ac:dyDescent="0.25">
      <c r="A949" s="16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8"/>
      <c r="AW949" s="17"/>
    </row>
    <row r="950" spans="1:49" x14ac:dyDescent="0.25">
      <c r="A950" s="16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8"/>
      <c r="AW950" s="17"/>
    </row>
    <row r="951" spans="1:49" x14ac:dyDescent="0.25">
      <c r="A951" s="16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8"/>
      <c r="AW951" s="17"/>
    </row>
    <row r="952" spans="1:49" x14ac:dyDescent="0.25">
      <c r="A952" s="16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8"/>
      <c r="AW952" s="17"/>
    </row>
    <row r="953" spans="1:49" x14ac:dyDescent="0.25">
      <c r="A953" s="16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8"/>
      <c r="AW953" s="17"/>
    </row>
    <row r="954" spans="1:49" x14ac:dyDescent="0.25">
      <c r="A954" s="16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8"/>
      <c r="AW954" s="17"/>
    </row>
    <row r="955" spans="1:49" x14ac:dyDescent="0.25">
      <c r="A955" s="16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8"/>
      <c r="AW955" s="17"/>
    </row>
    <row r="956" spans="1:49" x14ac:dyDescent="0.25">
      <c r="A956" s="16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8"/>
      <c r="AW956" s="17"/>
    </row>
    <row r="957" spans="1:49" x14ac:dyDescent="0.25">
      <c r="A957" s="16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8"/>
      <c r="AW957" s="17"/>
    </row>
    <row r="958" spans="1:49" x14ac:dyDescent="0.25">
      <c r="A958" s="16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8"/>
      <c r="AW958" s="17"/>
    </row>
    <row r="959" spans="1:49" x14ac:dyDescent="0.25">
      <c r="A959" s="16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8"/>
      <c r="AW959" s="17"/>
    </row>
    <row r="960" spans="1:49" x14ac:dyDescent="0.25">
      <c r="A960" s="16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8"/>
      <c r="AW960" s="17"/>
    </row>
    <row r="961" spans="1:49" x14ac:dyDescent="0.25">
      <c r="A961" s="16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8"/>
      <c r="AW961" s="17"/>
    </row>
    <row r="962" spans="1:49" x14ac:dyDescent="0.25">
      <c r="A962" s="16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8"/>
      <c r="AW962" s="17"/>
    </row>
    <row r="963" spans="1:49" x14ac:dyDescent="0.25">
      <c r="A963" s="16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8"/>
      <c r="AW963" s="17"/>
    </row>
    <row r="964" spans="1:49" x14ac:dyDescent="0.25">
      <c r="A964" s="16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8"/>
      <c r="AW964" s="17"/>
    </row>
    <row r="965" spans="1:49" x14ac:dyDescent="0.25">
      <c r="A965" s="16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8"/>
      <c r="AW965" s="17"/>
    </row>
    <row r="966" spans="1:49" x14ac:dyDescent="0.25">
      <c r="A966" s="16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8"/>
      <c r="AW966" s="17"/>
    </row>
    <row r="967" spans="1:49" x14ac:dyDescent="0.25">
      <c r="A967" s="16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8"/>
      <c r="AW967" s="17"/>
    </row>
    <row r="968" spans="1:49" x14ac:dyDescent="0.25">
      <c r="A968" s="16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8"/>
      <c r="AW968" s="17"/>
    </row>
    <row r="969" spans="1:49" x14ac:dyDescent="0.25">
      <c r="A969" s="16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8"/>
      <c r="AW969" s="17"/>
    </row>
    <row r="970" spans="1:49" x14ac:dyDescent="0.25">
      <c r="A970" s="16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8"/>
      <c r="AW970" s="17"/>
    </row>
    <row r="971" spans="1:49" x14ac:dyDescent="0.25">
      <c r="A971" s="16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8"/>
      <c r="AW971" s="17"/>
    </row>
    <row r="972" spans="1:49" x14ac:dyDescent="0.25">
      <c r="A972" s="16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8"/>
      <c r="AW972" s="17"/>
    </row>
    <row r="973" spans="1:49" x14ac:dyDescent="0.25">
      <c r="A973" s="16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8"/>
      <c r="AW973" s="17"/>
    </row>
    <row r="974" spans="1:49" x14ac:dyDescent="0.25">
      <c r="A974" s="16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8"/>
      <c r="AW974" s="17"/>
    </row>
    <row r="975" spans="1:49" x14ac:dyDescent="0.25">
      <c r="A975" s="16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8"/>
      <c r="AW975" s="17"/>
    </row>
    <row r="976" spans="1:49" x14ac:dyDescent="0.25">
      <c r="A976" s="16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8"/>
      <c r="AW976" s="17"/>
    </row>
    <row r="977" spans="1:49" x14ac:dyDescent="0.25">
      <c r="A977" s="16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8"/>
      <c r="AW977" s="17"/>
    </row>
    <row r="978" spans="1:49" x14ac:dyDescent="0.25">
      <c r="A978" s="16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8"/>
      <c r="AW978" s="17"/>
    </row>
    <row r="979" spans="1:49" x14ac:dyDescent="0.25">
      <c r="A979" s="16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8"/>
      <c r="AW979" s="17"/>
    </row>
    <row r="980" spans="1:49" x14ac:dyDescent="0.25">
      <c r="A980" s="16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8"/>
      <c r="AW980" s="17"/>
    </row>
    <row r="981" spans="1:49" x14ac:dyDescent="0.25">
      <c r="A981" s="16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8"/>
      <c r="AW981" s="17"/>
    </row>
    <row r="982" spans="1:49" x14ac:dyDescent="0.25">
      <c r="A982" s="16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8"/>
      <c r="AW982" s="17"/>
    </row>
    <row r="983" spans="1:49" x14ac:dyDescent="0.25">
      <c r="A983" s="16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8"/>
      <c r="AW983" s="17"/>
    </row>
    <row r="984" spans="1:49" x14ac:dyDescent="0.25">
      <c r="A984" s="16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8"/>
      <c r="AW984" s="17"/>
    </row>
    <row r="985" spans="1:49" x14ac:dyDescent="0.25">
      <c r="A985" s="16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8"/>
      <c r="AW985" s="17"/>
    </row>
    <row r="986" spans="1:49" x14ac:dyDescent="0.25">
      <c r="A986" s="16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8"/>
      <c r="AW986" s="17"/>
    </row>
    <row r="987" spans="1:49" x14ac:dyDescent="0.25">
      <c r="A987" s="16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8"/>
      <c r="AW987" s="17"/>
    </row>
    <row r="988" spans="1:49" x14ac:dyDescent="0.25">
      <c r="A988" s="16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8"/>
      <c r="AW988" s="17"/>
    </row>
    <row r="989" spans="1:49" x14ac:dyDescent="0.25">
      <c r="A989" s="16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8"/>
      <c r="AW989" s="17"/>
    </row>
    <row r="990" spans="1:49" x14ac:dyDescent="0.25">
      <c r="A990" s="16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8"/>
      <c r="AW990" s="17"/>
    </row>
    <row r="991" spans="1:49" x14ac:dyDescent="0.25">
      <c r="A991" s="16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8"/>
      <c r="AW991" s="17"/>
    </row>
    <row r="992" spans="1:49" x14ac:dyDescent="0.25">
      <c r="A992" s="16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8"/>
      <c r="AW992" s="17"/>
    </row>
    <row r="993" spans="1:49" x14ac:dyDescent="0.25">
      <c r="A993" s="16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8"/>
      <c r="AW993" s="17"/>
    </row>
    <row r="994" spans="1:49" x14ac:dyDescent="0.25">
      <c r="A994" s="16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8"/>
      <c r="AW994" s="17"/>
    </row>
    <row r="995" spans="1:49" x14ac:dyDescent="0.25">
      <c r="A995" s="16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8"/>
      <c r="AW995" s="17"/>
    </row>
    <row r="996" spans="1:49" x14ac:dyDescent="0.25">
      <c r="A996" s="16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8"/>
      <c r="AW996" s="17"/>
    </row>
    <row r="997" spans="1:49" x14ac:dyDescent="0.25">
      <c r="A997" s="16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8"/>
      <c r="AW997" s="17"/>
    </row>
    <row r="998" spans="1:49" x14ac:dyDescent="0.25">
      <c r="A998" s="16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8"/>
      <c r="AW998" s="17"/>
    </row>
    <row r="999" spans="1:49" x14ac:dyDescent="0.25">
      <c r="A999" s="16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8"/>
      <c r="AW999" s="17"/>
    </row>
    <row r="1000" spans="1:49" x14ac:dyDescent="0.25">
      <c r="A1000" s="16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8"/>
      <c r="AW1000" s="17"/>
    </row>
    <row r="1001" spans="1:49" x14ac:dyDescent="0.25">
      <c r="A1001" s="16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8"/>
      <c r="AW1001" s="17"/>
    </row>
    <row r="1002" spans="1:49" x14ac:dyDescent="0.25">
      <c r="A1002" s="16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8"/>
      <c r="AW1002" s="17"/>
    </row>
    <row r="1003" spans="1:49" x14ac:dyDescent="0.25">
      <c r="A1003" s="16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8"/>
      <c r="AW1003" s="17"/>
    </row>
    <row r="1004" spans="1:49" x14ac:dyDescent="0.25">
      <c r="A1004" s="16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8"/>
      <c r="AW1004" s="17"/>
    </row>
    <row r="1005" spans="1:49" x14ac:dyDescent="0.25">
      <c r="A1005" s="16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8"/>
      <c r="AW1005" s="17"/>
    </row>
    <row r="1006" spans="1:49" x14ac:dyDescent="0.25">
      <c r="A1006" s="16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8"/>
      <c r="AW1006" s="17"/>
    </row>
    <row r="1007" spans="1:49" x14ac:dyDescent="0.25">
      <c r="A1007" s="16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8"/>
      <c r="AW1007" s="17"/>
    </row>
    <row r="1008" spans="1:49" x14ac:dyDescent="0.25">
      <c r="A1008" s="16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8"/>
      <c r="AW1008" s="17"/>
    </row>
    <row r="1009" spans="1:49" x14ac:dyDescent="0.25">
      <c r="A1009" s="16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8"/>
      <c r="AW1009" s="17"/>
    </row>
    <row r="1010" spans="1:49" x14ac:dyDescent="0.25">
      <c r="A1010" s="16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8"/>
      <c r="AW1010" s="17"/>
    </row>
    <row r="1011" spans="1:49" x14ac:dyDescent="0.25">
      <c r="A1011" s="16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8"/>
      <c r="AW1011" s="17"/>
    </row>
    <row r="1012" spans="1:49" x14ac:dyDescent="0.25">
      <c r="A1012" s="16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8"/>
      <c r="AW1012" s="17"/>
    </row>
    <row r="1013" spans="1:49" x14ac:dyDescent="0.25">
      <c r="A1013" s="16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8"/>
      <c r="AW1013" s="17"/>
    </row>
    <row r="1014" spans="1:49" x14ac:dyDescent="0.25">
      <c r="A1014" s="16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8"/>
      <c r="AW1014" s="17"/>
    </row>
    <row r="1015" spans="1:49" x14ac:dyDescent="0.25">
      <c r="A1015" s="16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8"/>
      <c r="AW1015" s="17"/>
    </row>
    <row r="1016" spans="1:49" x14ac:dyDescent="0.25">
      <c r="A1016" s="16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8"/>
      <c r="AW1016" s="17"/>
    </row>
    <row r="1017" spans="1:49" x14ac:dyDescent="0.25">
      <c r="A1017" s="16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8"/>
      <c r="AW1017" s="17"/>
    </row>
    <row r="1018" spans="1:49" x14ac:dyDescent="0.25">
      <c r="A1018" s="16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8"/>
      <c r="AW1018" s="17"/>
    </row>
    <row r="1019" spans="1:49" x14ac:dyDescent="0.25">
      <c r="A1019" s="16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/>
      <c r="AS1019" s="17"/>
      <c r="AT1019" s="17"/>
      <c r="AU1019" s="17"/>
      <c r="AV1019" s="18"/>
      <c r="AW1019" s="17"/>
    </row>
    <row r="1020" spans="1:49" x14ac:dyDescent="0.25">
      <c r="A1020" s="16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7"/>
      <c r="AV1020" s="18"/>
      <c r="AW1020" s="17"/>
    </row>
    <row r="1021" spans="1:49" x14ac:dyDescent="0.25">
      <c r="A1021" s="16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7"/>
      <c r="AV1021" s="18"/>
      <c r="AW1021" s="17"/>
    </row>
    <row r="1022" spans="1:49" x14ac:dyDescent="0.25">
      <c r="A1022" s="16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7"/>
      <c r="AV1022" s="18"/>
      <c r="AW1022" s="17"/>
    </row>
    <row r="1023" spans="1:49" x14ac:dyDescent="0.25">
      <c r="A1023" s="16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7"/>
      <c r="AU1023" s="17"/>
      <c r="AV1023" s="18"/>
      <c r="AW1023" s="17"/>
    </row>
    <row r="1024" spans="1:49" x14ac:dyDescent="0.25">
      <c r="A1024" s="16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7"/>
      <c r="AU1024" s="17"/>
      <c r="AV1024" s="18"/>
      <c r="AW1024" s="17"/>
    </row>
    <row r="1025" spans="1:49" x14ac:dyDescent="0.25">
      <c r="A1025" s="16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8"/>
      <c r="AW1025" s="17"/>
    </row>
    <row r="1026" spans="1:49" x14ac:dyDescent="0.25">
      <c r="A1026" s="16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7"/>
      <c r="AV1026" s="18"/>
      <c r="AW1026" s="17"/>
    </row>
    <row r="1027" spans="1:49" x14ac:dyDescent="0.25">
      <c r="A1027" s="16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  <c r="AU1027" s="17"/>
      <c r="AV1027" s="18"/>
      <c r="AW1027" s="17"/>
    </row>
    <row r="1028" spans="1:49" x14ac:dyDescent="0.25">
      <c r="A1028" s="16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  <c r="AV1028" s="18"/>
      <c r="AW1028" s="17"/>
    </row>
    <row r="1029" spans="1:49" x14ac:dyDescent="0.25">
      <c r="A1029" s="16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17"/>
      <c r="AS1029" s="17"/>
      <c r="AT1029" s="17"/>
      <c r="AU1029" s="17"/>
      <c r="AV1029" s="18"/>
      <c r="AW1029" s="17"/>
    </row>
    <row r="1030" spans="1:49" x14ac:dyDescent="0.25">
      <c r="A1030" s="16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7"/>
      <c r="AV1030" s="18"/>
      <c r="AW1030" s="17"/>
    </row>
    <row r="1031" spans="1:49" x14ac:dyDescent="0.25">
      <c r="A1031" s="16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7"/>
      <c r="AU1031" s="17"/>
      <c r="AV1031" s="18"/>
      <c r="AW1031" s="17"/>
    </row>
    <row r="1032" spans="1:49" x14ac:dyDescent="0.25">
      <c r="A1032" s="16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/>
      <c r="AU1032" s="17"/>
      <c r="AV1032" s="18"/>
      <c r="AW1032" s="17"/>
    </row>
    <row r="1033" spans="1:49" x14ac:dyDescent="0.25">
      <c r="A1033" s="16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17"/>
      <c r="AS1033" s="17"/>
      <c r="AT1033" s="17"/>
      <c r="AU1033" s="17"/>
      <c r="AV1033" s="18"/>
      <c r="AW1033" s="17"/>
    </row>
    <row r="1034" spans="1:49" x14ac:dyDescent="0.25">
      <c r="A1034" s="16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7"/>
      <c r="AU1034" s="17"/>
      <c r="AV1034" s="18"/>
      <c r="AW1034" s="17"/>
    </row>
    <row r="1035" spans="1:49" x14ac:dyDescent="0.25">
      <c r="A1035" s="16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7"/>
      <c r="AV1035" s="18"/>
      <c r="AW1035" s="17"/>
    </row>
    <row r="1036" spans="1:49" x14ac:dyDescent="0.25">
      <c r="A1036" s="16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  <c r="AL1036" s="17"/>
      <c r="AM1036" s="17"/>
      <c r="AN1036" s="17"/>
      <c r="AO1036" s="17"/>
      <c r="AP1036" s="17"/>
      <c r="AQ1036" s="17"/>
      <c r="AR1036" s="17"/>
      <c r="AS1036" s="17"/>
      <c r="AT1036" s="17"/>
      <c r="AU1036" s="17"/>
      <c r="AV1036" s="18"/>
      <c r="AW1036" s="17"/>
    </row>
    <row r="1037" spans="1:49" x14ac:dyDescent="0.25">
      <c r="A1037" s="16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17"/>
      <c r="AS1037" s="17"/>
      <c r="AT1037" s="17"/>
      <c r="AU1037" s="17"/>
      <c r="AV1037" s="18"/>
      <c r="AW1037" s="17"/>
    </row>
    <row r="1038" spans="1:49" x14ac:dyDescent="0.25">
      <c r="A1038" s="16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7"/>
      <c r="AV1038" s="18"/>
      <c r="AW1038" s="17"/>
    </row>
    <row r="1039" spans="1:49" x14ac:dyDescent="0.25">
      <c r="A1039" s="16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7"/>
      <c r="AV1039" s="18"/>
      <c r="AW1039" s="17"/>
    </row>
    <row r="1040" spans="1:49" x14ac:dyDescent="0.25">
      <c r="A1040" s="16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17"/>
      <c r="AS1040" s="17"/>
      <c r="AT1040" s="17"/>
      <c r="AU1040" s="17"/>
      <c r="AV1040" s="18"/>
      <c r="AW1040" s="17"/>
    </row>
    <row r="1041" spans="1:49" x14ac:dyDescent="0.25">
      <c r="A1041" s="16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7"/>
      <c r="AV1041" s="18"/>
      <c r="AW1041" s="17"/>
    </row>
    <row r="1042" spans="1:49" x14ac:dyDescent="0.25">
      <c r="A1042" s="16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7"/>
      <c r="AV1042" s="18"/>
      <c r="AW1042" s="17"/>
    </row>
    <row r="1043" spans="1:49" x14ac:dyDescent="0.25">
      <c r="A1043" s="16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7"/>
      <c r="AV1043" s="18"/>
      <c r="AW1043" s="17"/>
    </row>
    <row r="1044" spans="1:49" x14ac:dyDescent="0.25">
      <c r="A1044" s="16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7"/>
      <c r="AV1044" s="18"/>
      <c r="AW1044" s="17"/>
    </row>
    <row r="1045" spans="1:49" x14ac:dyDescent="0.25">
      <c r="A1045" s="16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7"/>
      <c r="AV1045" s="18"/>
      <c r="AW1045" s="17"/>
    </row>
    <row r="1046" spans="1:49" x14ac:dyDescent="0.25">
      <c r="A1046" s="16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  <c r="AU1046" s="17"/>
      <c r="AV1046" s="18"/>
      <c r="AW1046" s="17"/>
    </row>
    <row r="1047" spans="1:49" x14ac:dyDescent="0.25">
      <c r="A1047" s="16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7"/>
      <c r="AV1047" s="18"/>
      <c r="AW1047" s="17"/>
    </row>
    <row r="1048" spans="1:49" x14ac:dyDescent="0.25">
      <c r="A1048" s="16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7"/>
      <c r="AV1048" s="18"/>
      <c r="AW1048" s="17"/>
    </row>
    <row r="1049" spans="1:49" x14ac:dyDescent="0.25">
      <c r="A1049" s="16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7"/>
      <c r="AV1049" s="18"/>
      <c r="AW1049" s="17"/>
    </row>
    <row r="1050" spans="1:49" x14ac:dyDescent="0.25">
      <c r="A1050" s="16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17"/>
      <c r="AS1050" s="17"/>
      <c r="AT1050" s="17"/>
      <c r="AU1050" s="17"/>
      <c r="AV1050" s="18"/>
      <c r="AW1050" s="17"/>
    </row>
    <row r="1051" spans="1:49" x14ac:dyDescent="0.25">
      <c r="A1051" s="16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7"/>
      <c r="AV1051" s="18"/>
      <c r="AW1051" s="17"/>
    </row>
    <row r="1052" spans="1:49" x14ac:dyDescent="0.25">
      <c r="A1052" s="16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  <c r="AU1052" s="17"/>
      <c r="AV1052" s="18"/>
      <c r="AW1052" s="17"/>
    </row>
    <row r="1053" spans="1:49" x14ac:dyDescent="0.25">
      <c r="A1053" s="16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7"/>
      <c r="AU1053" s="17"/>
      <c r="AV1053" s="18"/>
      <c r="AW1053" s="17"/>
    </row>
    <row r="1054" spans="1:49" x14ac:dyDescent="0.25">
      <c r="A1054" s="16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7"/>
      <c r="AV1054" s="18"/>
      <c r="AW1054" s="17"/>
    </row>
    <row r="1055" spans="1:49" x14ac:dyDescent="0.25">
      <c r="A1055" s="16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  <c r="AU1055" s="17"/>
      <c r="AV1055" s="18"/>
      <c r="AW1055" s="17"/>
    </row>
    <row r="1056" spans="1:49" x14ac:dyDescent="0.25">
      <c r="A1056" s="16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8"/>
      <c r="AW1056" s="17"/>
    </row>
    <row r="1057" spans="1:49" x14ac:dyDescent="0.25">
      <c r="A1057" s="16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7"/>
      <c r="AV1057" s="18"/>
      <c r="AW1057" s="17"/>
    </row>
    <row r="1058" spans="1:49" x14ac:dyDescent="0.25">
      <c r="A1058" s="16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7"/>
      <c r="AV1058" s="18"/>
      <c r="AW1058" s="17"/>
    </row>
    <row r="1059" spans="1:49" x14ac:dyDescent="0.25">
      <c r="A1059" s="16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7"/>
      <c r="AU1059" s="17"/>
      <c r="AV1059" s="18"/>
      <c r="AW1059" s="17"/>
    </row>
    <row r="1060" spans="1:49" x14ac:dyDescent="0.25">
      <c r="A1060" s="16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7"/>
      <c r="AV1060" s="18"/>
      <c r="AW1060" s="17"/>
    </row>
    <row r="1061" spans="1:49" x14ac:dyDescent="0.25">
      <c r="A1061" s="16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7"/>
      <c r="AU1061" s="17"/>
      <c r="AV1061" s="18"/>
      <c r="AW1061" s="17"/>
    </row>
    <row r="1062" spans="1:49" x14ac:dyDescent="0.25">
      <c r="A1062" s="16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7"/>
      <c r="AU1062" s="17"/>
      <c r="AV1062" s="18"/>
      <c r="AW1062" s="17"/>
    </row>
    <row r="1063" spans="1:49" x14ac:dyDescent="0.25">
      <c r="A1063" s="16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7"/>
      <c r="AV1063" s="18"/>
      <c r="AW1063" s="17"/>
    </row>
    <row r="1064" spans="1:49" x14ac:dyDescent="0.25">
      <c r="A1064" s="16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7"/>
      <c r="AV1064" s="18"/>
      <c r="AW1064" s="17"/>
    </row>
    <row r="1065" spans="1:49" x14ac:dyDescent="0.25">
      <c r="A1065" s="16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7"/>
      <c r="AV1065" s="18"/>
      <c r="AW1065" s="17"/>
    </row>
    <row r="1066" spans="1:49" x14ac:dyDescent="0.25">
      <c r="A1066" s="16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7"/>
      <c r="AV1066" s="18"/>
      <c r="AW1066" s="17"/>
    </row>
    <row r="1067" spans="1:49" x14ac:dyDescent="0.25">
      <c r="A1067" s="16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7"/>
      <c r="AV1067" s="18"/>
      <c r="AW1067" s="17"/>
    </row>
    <row r="1068" spans="1:49" x14ac:dyDescent="0.25">
      <c r="A1068" s="16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17"/>
      <c r="AS1068" s="17"/>
      <c r="AT1068" s="17"/>
      <c r="AU1068" s="17"/>
      <c r="AV1068" s="18"/>
      <c r="AW1068" s="17"/>
    </row>
    <row r="1069" spans="1:49" x14ac:dyDescent="0.25">
      <c r="A1069" s="16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7"/>
      <c r="AV1069" s="18"/>
      <c r="AW1069" s="17"/>
    </row>
    <row r="1070" spans="1:49" x14ac:dyDescent="0.25">
      <c r="A1070" s="16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7"/>
      <c r="AV1070" s="18"/>
      <c r="AW1070" s="17"/>
    </row>
    <row r="1071" spans="1:49" x14ac:dyDescent="0.25">
      <c r="A1071" s="16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7"/>
      <c r="AV1071" s="18"/>
      <c r="AW1071" s="17"/>
    </row>
    <row r="1072" spans="1:49" x14ac:dyDescent="0.25">
      <c r="A1072" s="16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7"/>
      <c r="AV1072" s="18"/>
      <c r="AW1072" s="17"/>
    </row>
    <row r="1073" spans="1:49" x14ac:dyDescent="0.25">
      <c r="A1073" s="16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  <c r="AU1073" s="17"/>
      <c r="AV1073" s="18"/>
      <c r="AW1073" s="17"/>
    </row>
    <row r="1074" spans="1:49" x14ac:dyDescent="0.25">
      <c r="A1074" s="16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7"/>
      <c r="AV1074" s="18"/>
      <c r="AW1074" s="17"/>
    </row>
    <row r="1075" spans="1:49" x14ac:dyDescent="0.25">
      <c r="A1075" s="16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7"/>
      <c r="AU1075" s="17"/>
      <c r="AV1075" s="18"/>
      <c r="AW1075" s="17"/>
    </row>
    <row r="1076" spans="1:49" x14ac:dyDescent="0.25">
      <c r="A1076" s="16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7"/>
      <c r="AU1076" s="17"/>
      <c r="AV1076" s="18"/>
      <c r="AW1076" s="17"/>
    </row>
    <row r="1077" spans="1:49" x14ac:dyDescent="0.25">
      <c r="A1077" s="16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7"/>
      <c r="AV1077" s="18"/>
      <c r="AW1077" s="17"/>
    </row>
    <row r="1078" spans="1:49" x14ac:dyDescent="0.25">
      <c r="A1078" s="16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7"/>
      <c r="AV1078" s="18"/>
      <c r="AW1078" s="17"/>
    </row>
    <row r="1079" spans="1:49" x14ac:dyDescent="0.25">
      <c r="A1079" s="16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  <c r="AV1079" s="18"/>
      <c r="AW1079" s="17"/>
    </row>
    <row r="1080" spans="1:49" x14ac:dyDescent="0.25">
      <c r="A1080" s="16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7"/>
      <c r="AV1080" s="18"/>
      <c r="AW1080" s="17"/>
    </row>
    <row r="1081" spans="1:49" x14ac:dyDescent="0.25">
      <c r="A1081" s="16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7"/>
      <c r="AU1081" s="17"/>
      <c r="AV1081" s="18"/>
      <c r="AW1081" s="17"/>
    </row>
    <row r="1082" spans="1:49" x14ac:dyDescent="0.25">
      <c r="A1082" s="16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  <c r="AV1082" s="18"/>
      <c r="AW1082" s="17"/>
    </row>
    <row r="1083" spans="1:49" x14ac:dyDescent="0.25">
      <c r="A1083" s="16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7"/>
      <c r="AV1083" s="18"/>
      <c r="AW1083" s="17"/>
    </row>
    <row r="1084" spans="1:49" x14ac:dyDescent="0.25">
      <c r="A1084" s="16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7"/>
      <c r="AU1084" s="17"/>
      <c r="AV1084" s="18"/>
      <c r="AW1084" s="17"/>
    </row>
    <row r="1085" spans="1:49" x14ac:dyDescent="0.25">
      <c r="A1085" s="16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  <c r="AK1085" s="17"/>
      <c r="AL1085" s="17"/>
      <c r="AM1085" s="17"/>
      <c r="AN1085" s="17"/>
      <c r="AO1085" s="17"/>
      <c r="AP1085" s="17"/>
      <c r="AQ1085" s="17"/>
      <c r="AR1085" s="17"/>
      <c r="AS1085" s="17"/>
      <c r="AT1085" s="17"/>
      <c r="AU1085" s="17"/>
      <c r="AV1085" s="18"/>
      <c r="AW1085" s="17"/>
    </row>
    <row r="1086" spans="1:49" x14ac:dyDescent="0.25">
      <c r="A1086" s="16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  <c r="AV1086" s="18"/>
      <c r="AW1086" s="17"/>
    </row>
    <row r="1087" spans="1:49" x14ac:dyDescent="0.25">
      <c r="A1087" s="16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7"/>
      <c r="AV1087" s="18"/>
      <c r="AW1087" s="17"/>
    </row>
    <row r="1088" spans="1:49" x14ac:dyDescent="0.25">
      <c r="A1088" s="16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7"/>
      <c r="AV1088" s="18"/>
      <c r="AW1088" s="17"/>
    </row>
    <row r="1089" spans="1:49" x14ac:dyDescent="0.25">
      <c r="A1089" s="16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  <c r="AV1089" s="18"/>
      <c r="AW1089" s="17"/>
    </row>
    <row r="1090" spans="1:49" x14ac:dyDescent="0.25">
      <c r="A1090" s="16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7"/>
      <c r="AV1090" s="18"/>
      <c r="AW1090" s="17"/>
    </row>
    <row r="1091" spans="1:49" x14ac:dyDescent="0.25">
      <c r="A1091" s="16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7"/>
      <c r="AV1091" s="18"/>
      <c r="AW1091" s="17"/>
    </row>
    <row r="1092" spans="1:49" x14ac:dyDescent="0.25">
      <c r="A1092" s="16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7"/>
      <c r="AV1092" s="18"/>
      <c r="AW1092" s="17"/>
    </row>
    <row r="1093" spans="1:49" x14ac:dyDescent="0.25">
      <c r="A1093" s="16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7"/>
      <c r="AU1093" s="17"/>
      <c r="AV1093" s="18"/>
      <c r="AW1093" s="17"/>
    </row>
    <row r="1094" spans="1:49" x14ac:dyDescent="0.25">
      <c r="A1094" s="16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7"/>
      <c r="AU1094" s="17"/>
      <c r="AV1094" s="18"/>
      <c r="AW1094" s="17"/>
    </row>
    <row r="1095" spans="1:49" x14ac:dyDescent="0.25">
      <c r="A1095" s="16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7"/>
      <c r="AU1095" s="17"/>
      <c r="AV1095" s="18"/>
      <c r="AW1095" s="17"/>
    </row>
    <row r="1096" spans="1:49" x14ac:dyDescent="0.25">
      <c r="A1096" s="16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7"/>
      <c r="AV1096" s="18"/>
      <c r="AW1096" s="17"/>
    </row>
    <row r="1097" spans="1:49" x14ac:dyDescent="0.25">
      <c r="A1097" s="16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7"/>
      <c r="AU1097" s="17"/>
      <c r="AV1097" s="18"/>
      <c r="AW1097" s="17"/>
    </row>
    <row r="1098" spans="1:49" x14ac:dyDescent="0.25">
      <c r="A1098" s="16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  <c r="AU1098" s="17"/>
      <c r="AV1098" s="18"/>
      <c r="AW1098" s="17"/>
    </row>
    <row r="1099" spans="1:49" x14ac:dyDescent="0.25">
      <c r="A1099" s="16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7"/>
      <c r="AU1099" s="17"/>
      <c r="AV1099" s="18"/>
      <c r="AW1099" s="17"/>
    </row>
    <row r="1100" spans="1:49" x14ac:dyDescent="0.25">
      <c r="A1100" s="16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7"/>
      <c r="AV1100" s="18"/>
      <c r="AW1100" s="17"/>
    </row>
    <row r="1101" spans="1:49" x14ac:dyDescent="0.25">
      <c r="A1101" s="16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  <c r="AU1101" s="17"/>
      <c r="AV1101" s="18"/>
      <c r="AW1101" s="17"/>
    </row>
    <row r="1102" spans="1:49" x14ac:dyDescent="0.25">
      <c r="A1102" s="16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  <c r="AV1102" s="18"/>
      <c r="AW1102" s="17"/>
    </row>
    <row r="1103" spans="1:49" x14ac:dyDescent="0.25">
      <c r="A1103" s="16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7"/>
      <c r="AU1103" s="17"/>
      <c r="AV1103" s="18"/>
      <c r="AW1103" s="17"/>
    </row>
    <row r="1104" spans="1:49" x14ac:dyDescent="0.25">
      <c r="A1104" s="16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7"/>
      <c r="AV1104" s="18"/>
      <c r="AW1104" s="17"/>
    </row>
    <row r="1105" spans="1:49" x14ac:dyDescent="0.25">
      <c r="A1105" s="16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  <c r="AK1105" s="17"/>
      <c r="AL1105" s="17"/>
      <c r="AM1105" s="17"/>
      <c r="AN1105" s="17"/>
      <c r="AO1105" s="17"/>
      <c r="AP1105" s="17"/>
      <c r="AQ1105" s="17"/>
      <c r="AR1105" s="17"/>
      <c r="AS1105" s="17"/>
      <c r="AT1105" s="17"/>
      <c r="AU1105" s="17"/>
      <c r="AV1105" s="18"/>
      <c r="AW1105" s="17"/>
    </row>
    <row r="1106" spans="1:49" x14ac:dyDescent="0.25">
      <c r="A1106" s="16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17"/>
      <c r="AS1106" s="17"/>
      <c r="AT1106" s="17"/>
      <c r="AU1106" s="17"/>
      <c r="AV1106" s="18"/>
      <c r="AW1106" s="17"/>
    </row>
    <row r="1107" spans="1:49" x14ac:dyDescent="0.25">
      <c r="A1107" s="16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  <c r="AU1107" s="17"/>
      <c r="AV1107" s="18"/>
      <c r="AW1107" s="17"/>
    </row>
    <row r="1108" spans="1:49" x14ac:dyDescent="0.25">
      <c r="A1108" s="16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  <c r="AV1108" s="18"/>
      <c r="AW1108" s="17"/>
    </row>
    <row r="1109" spans="1:49" x14ac:dyDescent="0.25">
      <c r="A1109" s="16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17"/>
      <c r="AS1109" s="17"/>
      <c r="AT1109" s="17"/>
      <c r="AU1109" s="17"/>
      <c r="AV1109" s="18"/>
      <c r="AW1109" s="17"/>
    </row>
    <row r="1110" spans="1:49" x14ac:dyDescent="0.25">
      <c r="A1110" s="16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7"/>
      <c r="AV1110" s="18"/>
      <c r="AW1110" s="17"/>
    </row>
    <row r="1111" spans="1:49" x14ac:dyDescent="0.25">
      <c r="A1111" s="16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17"/>
      <c r="AS1111" s="17"/>
      <c r="AT1111" s="17"/>
      <c r="AU1111" s="17"/>
      <c r="AV1111" s="18"/>
      <c r="AW1111" s="17"/>
    </row>
    <row r="1112" spans="1:49" x14ac:dyDescent="0.25">
      <c r="A1112" s="16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  <c r="AL1112" s="17"/>
      <c r="AM1112" s="17"/>
      <c r="AN1112" s="17"/>
      <c r="AO1112" s="17"/>
      <c r="AP1112" s="17"/>
      <c r="AQ1112" s="17"/>
      <c r="AR1112" s="17"/>
      <c r="AS1112" s="17"/>
      <c r="AT1112" s="17"/>
      <c r="AU1112" s="17"/>
      <c r="AV1112" s="18"/>
      <c r="AW1112" s="17"/>
    </row>
    <row r="1113" spans="1:49" x14ac:dyDescent="0.25">
      <c r="A1113" s="16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  <c r="AU1113" s="17"/>
      <c r="AV1113" s="18"/>
      <c r="AW1113" s="17"/>
    </row>
    <row r="1114" spans="1:49" x14ac:dyDescent="0.25">
      <c r="A1114" s="16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17"/>
      <c r="AQ1114" s="17"/>
      <c r="AR1114" s="17"/>
      <c r="AS1114" s="17"/>
      <c r="AT1114" s="17"/>
      <c r="AU1114" s="17"/>
      <c r="AV1114" s="18"/>
      <c r="AW1114" s="17"/>
    </row>
    <row r="1115" spans="1:49" x14ac:dyDescent="0.25">
      <c r="A1115" s="16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  <c r="AK1115" s="17"/>
      <c r="AL1115" s="17"/>
      <c r="AM1115" s="17"/>
      <c r="AN1115" s="17"/>
      <c r="AO1115" s="17"/>
      <c r="AP1115" s="17"/>
      <c r="AQ1115" s="17"/>
      <c r="AR1115" s="17"/>
      <c r="AS1115" s="17"/>
      <c r="AT1115" s="17"/>
      <c r="AU1115" s="17"/>
      <c r="AV1115" s="18"/>
      <c r="AW1115" s="17"/>
    </row>
    <row r="1116" spans="1:49" x14ac:dyDescent="0.25">
      <c r="A1116" s="16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  <c r="AU1116" s="17"/>
      <c r="AV1116" s="18"/>
      <c r="AW1116" s="17"/>
    </row>
    <row r="1117" spans="1:49" x14ac:dyDescent="0.25">
      <c r="A1117" s="16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  <c r="AK1117" s="17"/>
      <c r="AL1117" s="17"/>
      <c r="AM1117" s="17"/>
      <c r="AN1117" s="17"/>
      <c r="AO1117" s="17"/>
      <c r="AP1117" s="17"/>
      <c r="AQ1117" s="17"/>
      <c r="AR1117" s="17"/>
      <c r="AS1117" s="17"/>
      <c r="AT1117" s="17"/>
      <c r="AU1117" s="17"/>
      <c r="AV1117" s="18"/>
      <c r="AW1117" s="17"/>
    </row>
  </sheetData>
  <sortState xmlns:xlrd2="http://schemas.microsoft.com/office/spreadsheetml/2017/richdata2" ref="A292:BA294">
    <sortCondition ref="A292:A294"/>
  </sortState>
  <mergeCells count="4">
    <mergeCell ref="A1:AQ1"/>
    <mergeCell ref="A124:AQ124"/>
    <mergeCell ref="A154:AQ154"/>
    <mergeCell ref="A224:AQ224"/>
  </mergeCells>
  <phoneticPr fontId="1" type="noConversion"/>
  <pageMargins left="0.75" right="0.75" top="1" bottom="1" header="0.5" footer="0.5"/>
  <pageSetup scale="55" fitToHeight="3" orientation="landscape" r:id="rId1"/>
  <headerFooter alignWithMargins="0"/>
  <rowBreaks count="2" manualBreakCount="2">
    <brk id="123" max="25" man="1"/>
    <brk id="223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AT105"/>
  <sheetViews>
    <sheetView workbookViewId="0">
      <selection activeCell="F1" sqref="F1:AT105"/>
    </sheetView>
  </sheetViews>
  <sheetFormatPr defaultRowHeight="12.5" x14ac:dyDescent="0.25"/>
  <sheetData>
    <row r="1" spans="6:46" ht="13" x14ac:dyDescent="0.3">
      <c r="F1" s="1" t="s">
        <v>2</v>
      </c>
      <c r="G1" s="8">
        <v>1982</v>
      </c>
      <c r="H1" s="4">
        <v>1983</v>
      </c>
      <c r="I1" s="8">
        <v>1984</v>
      </c>
      <c r="J1" s="4">
        <v>1985</v>
      </c>
      <c r="K1" s="8">
        <v>1986</v>
      </c>
      <c r="L1" s="4">
        <v>1987</v>
      </c>
      <c r="M1" s="8">
        <v>1988</v>
      </c>
      <c r="N1" s="4">
        <v>1989</v>
      </c>
      <c r="O1" s="8">
        <v>1990</v>
      </c>
      <c r="P1" s="4">
        <v>1991</v>
      </c>
      <c r="Q1" s="8">
        <v>1992</v>
      </c>
      <c r="R1" s="4">
        <v>1993</v>
      </c>
      <c r="S1" s="8">
        <v>1994</v>
      </c>
      <c r="T1" s="4">
        <v>1995</v>
      </c>
      <c r="U1" s="8">
        <v>1996</v>
      </c>
      <c r="V1" s="4">
        <v>1997</v>
      </c>
      <c r="W1" s="8">
        <v>1998</v>
      </c>
      <c r="X1" s="4">
        <v>1999</v>
      </c>
      <c r="Y1" s="8">
        <v>2000</v>
      </c>
      <c r="Z1" s="4">
        <v>2001</v>
      </c>
      <c r="AA1" s="8">
        <v>2002</v>
      </c>
      <c r="AB1" s="4">
        <v>2003</v>
      </c>
      <c r="AC1" s="8">
        <v>2004</v>
      </c>
      <c r="AD1" s="4">
        <v>2005</v>
      </c>
      <c r="AE1" s="8">
        <v>2006</v>
      </c>
      <c r="AF1" s="4">
        <v>2007</v>
      </c>
      <c r="AG1" s="8">
        <v>2008</v>
      </c>
      <c r="AH1" s="4">
        <v>2009</v>
      </c>
      <c r="AI1" s="11">
        <v>2010</v>
      </c>
      <c r="AJ1" s="4">
        <v>2011</v>
      </c>
      <c r="AK1" s="11">
        <v>2012</v>
      </c>
      <c r="AL1" s="1">
        <v>2013</v>
      </c>
      <c r="AM1" s="1">
        <v>2014</v>
      </c>
      <c r="AN1" s="1">
        <v>2015</v>
      </c>
      <c r="AO1" s="11">
        <v>2016</v>
      </c>
      <c r="AP1" s="4">
        <v>2017</v>
      </c>
      <c r="AQ1" s="11">
        <v>2018</v>
      </c>
      <c r="AR1" s="4"/>
      <c r="AS1" s="4" t="s">
        <v>5</v>
      </c>
      <c r="AT1" s="4" t="s">
        <v>6</v>
      </c>
    </row>
    <row r="2" spans="6:46" x14ac:dyDescent="0.25">
      <c r="F2" s="2" t="s">
        <v>69</v>
      </c>
      <c r="G2" s="9">
        <v>8</v>
      </c>
      <c r="H2" s="3">
        <v>14</v>
      </c>
      <c r="I2" s="9">
        <v>13</v>
      </c>
      <c r="J2" s="3">
        <v>13</v>
      </c>
      <c r="K2" s="9">
        <v>13</v>
      </c>
      <c r="L2" s="3">
        <v>12</v>
      </c>
      <c r="M2" s="9">
        <v>12</v>
      </c>
      <c r="N2" s="3">
        <v>11</v>
      </c>
      <c r="O2" s="9">
        <v>12</v>
      </c>
      <c r="P2" s="3">
        <v>13</v>
      </c>
      <c r="Q2" s="9">
        <v>13</v>
      </c>
      <c r="R2" s="3">
        <v>13</v>
      </c>
      <c r="S2" s="9">
        <v>12</v>
      </c>
      <c r="T2" s="3">
        <v>16</v>
      </c>
      <c r="U2" s="9">
        <v>16</v>
      </c>
      <c r="V2" s="3">
        <v>16</v>
      </c>
      <c r="W2" s="9">
        <v>15</v>
      </c>
      <c r="X2" s="3">
        <v>15</v>
      </c>
      <c r="Y2" s="9">
        <v>16</v>
      </c>
      <c r="Z2" s="3">
        <v>16</v>
      </c>
      <c r="AA2" s="9">
        <v>17</v>
      </c>
      <c r="AB2" s="3">
        <v>17</v>
      </c>
      <c r="AC2" s="9">
        <v>16</v>
      </c>
      <c r="AD2" s="3">
        <v>16</v>
      </c>
      <c r="AE2" s="9">
        <v>16</v>
      </c>
      <c r="AF2" s="3">
        <v>17</v>
      </c>
      <c r="AG2" s="9">
        <v>16</v>
      </c>
      <c r="AH2" s="3">
        <v>16</v>
      </c>
      <c r="AI2" s="12">
        <v>16</v>
      </c>
      <c r="AJ2" s="3">
        <v>15</v>
      </c>
      <c r="AK2" s="12">
        <v>15</v>
      </c>
      <c r="AL2" s="3">
        <v>16</v>
      </c>
      <c r="AM2" s="12">
        <v>16</v>
      </c>
      <c r="AN2" s="3">
        <v>16</v>
      </c>
      <c r="AO2" s="12">
        <v>16</v>
      </c>
      <c r="AP2" s="3">
        <v>16</v>
      </c>
      <c r="AQ2" s="12">
        <v>16</v>
      </c>
      <c r="AR2" s="10"/>
      <c r="AS2" s="3">
        <f t="shared" ref="AS2:AS33" si="0">SUM(G2:AQ2)</f>
        <v>542</v>
      </c>
      <c r="AT2" s="5">
        <f t="shared" ref="AT2:AT33" si="1">AS2/542</f>
        <v>1</v>
      </c>
    </row>
    <row r="3" spans="6:46" x14ac:dyDescent="0.25">
      <c r="F3" s="2" t="s">
        <v>101</v>
      </c>
      <c r="G3" s="9">
        <v>8</v>
      </c>
      <c r="H3" s="3">
        <v>14</v>
      </c>
      <c r="I3" s="9">
        <v>13</v>
      </c>
      <c r="J3" s="3">
        <v>13</v>
      </c>
      <c r="K3" s="9">
        <v>13</v>
      </c>
      <c r="L3" s="3">
        <v>12</v>
      </c>
      <c r="M3" s="9">
        <v>12</v>
      </c>
      <c r="N3" s="3">
        <v>11</v>
      </c>
      <c r="O3" s="9">
        <v>12</v>
      </c>
      <c r="P3" s="3">
        <v>13</v>
      </c>
      <c r="Q3" s="9">
        <v>13</v>
      </c>
      <c r="R3" s="3">
        <v>13</v>
      </c>
      <c r="S3" s="9">
        <v>12</v>
      </c>
      <c r="T3" s="3">
        <v>16</v>
      </c>
      <c r="U3" s="9">
        <v>16</v>
      </c>
      <c r="V3" s="3">
        <v>16</v>
      </c>
      <c r="W3" s="9">
        <v>15</v>
      </c>
      <c r="X3" s="3">
        <v>15</v>
      </c>
      <c r="Y3" s="9">
        <v>16</v>
      </c>
      <c r="Z3" s="3">
        <v>16</v>
      </c>
      <c r="AA3" s="9">
        <v>17</v>
      </c>
      <c r="AB3" s="3">
        <v>17</v>
      </c>
      <c r="AC3" s="9">
        <v>16</v>
      </c>
      <c r="AD3" s="3">
        <v>16</v>
      </c>
      <c r="AE3" s="9">
        <v>16</v>
      </c>
      <c r="AF3" s="3">
        <v>17</v>
      </c>
      <c r="AG3" s="9">
        <v>16</v>
      </c>
      <c r="AH3" s="3">
        <v>16</v>
      </c>
      <c r="AI3" s="12">
        <v>16</v>
      </c>
      <c r="AJ3" s="3">
        <v>15</v>
      </c>
      <c r="AK3" s="12">
        <v>15</v>
      </c>
      <c r="AL3" s="3">
        <v>16</v>
      </c>
      <c r="AM3" s="12">
        <v>16</v>
      </c>
      <c r="AN3" s="3">
        <v>16</v>
      </c>
      <c r="AO3" s="12">
        <v>16</v>
      </c>
      <c r="AP3" s="3">
        <v>16</v>
      </c>
      <c r="AQ3" s="12">
        <v>16</v>
      </c>
      <c r="AR3" s="10"/>
      <c r="AS3" s="3">
        <f t="shared" si="0"/>
        <v>542</v>
      </c>
      <c r="AT3" s="5">
        <f t="shared" si="1"/>
        <v>1</v>
      </c>
    </row>
    <row r="4" spans="6:46" x14ac:dyDescent="0.25">
      <c r="F4" s="2" t="s">
        <v>19</v>
      </c>
      <c r="G4" s="9">
        <v>8</v>
      </c>
      <c r="H4" s="3">
        <v>14</v>
      </c>
      <c r="I4" s="9">
        <v>13</v>
      </c>
      <c r="J4" s="3">
        <v>13</v>
      </c>
      <c r="K4" s="9">
        <v>13</v>
      </c>
      <c r="L4" s="3">
        <v>12</v>
      </c>
      <c r="M4" s="9">
        <v>12</v>
      </c>
      <c r="N4" s="3">
        <v>11</v>
      </c>
      <c r="O4" s="9">
        <v>12</v>
      </c>
      <c r="P4" s="3">
        <v>13</v>
      </c>
      <c r="Q4" s="9">
        <v>13</v>
      </c>
      <c r="R4" s="3">
        <v>13</v>
      </c>
      <c r="S4" s="9">
        <v>12</v>
      </c>
      <c r="T4" s="3">
        <v>16</v>
      </c>
      <c r="U4" s="9">
        <v>12</v>
      </c>
      <c r="V4" s="3">
        <v>15</v>
      </c>
      <c r="W4" s="9">
        <v>10</v>
      </c>
      <c r="X4" s="3">
        <v>15</v>
      </c>
      <c r="Y4" s="9">
        <v>16</v>
      </c>
      <c r="Z4" s="3">
        <v>16</v>
      </c>
      <c r="AA4" s="9">
        <v>17</v>
      </c>
      <c r="AB4" s="3">
        <v>17</v>
      </c>
      <c r="AC4" s="9">
        <v>16</v>
      </c>
      <c r="AD4" s="3">
        <v>16</v>
      </c>
      <c r="AE4" s="9">
        <v>16</v>
      </c>
      <c r="AF4" s="3">
        <v>17</v>
      </c>
      <c r="AG4" s="9">
        <v>16</v>
      </c>
      <c r="AH4" s="3">
        <v>16</v>
      </c>
      <c r="AI4" s="12">
        <v>16</v>
      </c>
      <c r="AJ4" s="3">
        <v>15</v>
      </c>
      <c r="AK4" s="12">
        <v>15</v>
      </c>
      <c r="AL4" s="3">
        <v>7</v>
      </c>
      <c r="AM4" s="12">
        <v>14</v>
      </c>
      <c r="AN4" s="3">
        <v>16</v>
      </c>
      <c r="AO4" s="12">
        <v>16</v>
      </c>
      <c r="AP4" s="3">
        <v>16</v>
      </c>
      <c r="AQ4" s="12">
        <v>13</v>
      </c>
      <c r="AR4" s="10"/>
      <c r="AS4" s="3">
        <f t="shared" si="0"/>
        <v>518</v>
      </c>
      <c r="AT4" s="5">
        <f t="shared" si="1"/>
        <v>0.955719557195572</v>
      </c>
    </row>
    <row r="5" spans="6:46" x14ac:dyDescent="0.25">
      <c r="F5" s="2" t="s">
        <v>99</v>
      </c>
      <c r="G5" s="9">
        <v>8</v>
      </c>
      <c r="H5" s="3">
        <v>14</v>
      </c>
      <c r="I5" s="9">
        <v>13</v>
      </c>
      <c r="J5" s="3">
        <v>13</v>
      </c>
      <c r="K5" s="9">
        <v>2</v>
      </c>
      <c r="L5" s="3">
        <v>12</v>
      </c>
      <c r="M5" s="9">
        <v>12</v>
      </c>
      <c r="N5" s="3">
        <v>11</v>
      </c>
      <c r="O5" s="9">
        <v>5</v>
      </c>
      <c r="P5" s="3">
        <v>13</v>
      </c>
      <c r="Q5" s="9">
        <v>13</v>
      </c>
      <c r="R5" s="3">
        <v>13</v>
      </c>
      <c r="S5" s="9">
        <v>12</v>
      </c>
      <c r="T5" s="3">
        <v>16</v>
      </c>
      <c r="U5" s="9">
        <v>16</v>
      </c>
      <c r="V5" s="3">
        <v>16</v>
      </c>
      <c r="W5" s="9">
        <v>15</v>
      </c>
      <c r="X5" s="3">
        <v>15</v>
      </c>
      <c r="Y5" s="9">
        <v>16</v>
      </c>
      <c r="Z5" s="3">
        <v>16</v>
      </c>
      <c r="AA5" s="9">
        <v>17</v>
      </c>
      <c r="AB5" s="3">
        <v>17</v>
      </c>
      <c r="AC5" s="9">
        <v>16</v>
      </c>
      <c r="AD5" s="3">
        <v>16</v>
      </c>
      <c r="AE5" s="9">
        <v>16</v>
      </c>
      <c r="AF5" s="3">
        <v>17</v>
      </c>
      <c r="AG5" s="9">
        <v>16</v>
      </c>
      <c r="AH5" s="3">
        <v>16</v>
      </c>
      <c r="AI5" s="12">
        <v>16</v>
      </c>
      <c r="AJ5" s="3">
        <v>14</v>
      </c>
      <c r="AK5" s="12">
        <v>15</v>
      </c>
      <c r="AL5" s="3">
        <v>16</v>
      </c>
      <c r="AM5" s="12">
        <v>13</v>
      </c>
      <c r="AN5" s="3">
        <v>16</v>
      </c>
      <c r="AO5" s="12">
        <v>9</v>
      </c>
      <c r="AP5" s="3">
        <v>15</v>
      </c>
      <c r="AQ5" s="12">
        <v>16</v>
      </c>
      <c r="AR5" s="10"/>
      <c r="AS5" s="3">
        <f t="shared" si="0"/>
        <v>512</v>
      </c>
      <c r="AT5" s="5">
        <f t="shared" si="1"/>
        <v>0.94464944649446492</v>
      </c>
    </row>
    <row r="6" spans="6:46" x14ac:dyDescent="0.25">
      <c r="F6" s="2" t="s">
        <v>248</v>
      </c>
      <c r="G6" s="9">
        <v>8</v>
      </c>
      <c r="H6" s="3">
        <v>14</v>
      </c>
      <c r="I6" s="9">
        <v>13</v>
      </c>
      <c r="J6" s="3">
        <v>13</v>
      </c>
      <c r="K6" s="9">
        <v>13</v>
      </c>
      <c r="L6" s="3">
        <v>12</v>
      </c>
      <c r="M6" s="9">
        <v>12</v>
      </c>
      <c r="N6" s="3">
        <v>11</v>
      </c>
      <c r="O6" s="9">
        <v>12</v>
      </c>
      <c r="P6" s="3">
        <v>13</v>
      </c>
      <c r="Q6" s="9">
        <v>9</v>
      </c>
      <c r="R6" s="3">
        <v>13</v>
      </c>
      <c r="S6" s="9">
        <v>12</v>
      </c>
      <c r="T6" s="3">
        <v>16</v>
      </c>
      <c r="U6" s="9">
        <v>16</v>
      </c>
      <c r="V6" s="3">
        <v>16</v>
      </c>
      <c r="W6" s="9">
        <v>15</v>
      </c>
      <c r="X6" s="3">
        <v>15</v>
      </c>
      <c r="Y6" s="9">
        <v>16</v>
      </c>
      <c r="Z6" s="3">
        <v>16</v>
      </c>
      <c r="AA6" s="9">
        <v>17</v>
      </c>
      <c r="AB6" s="3">
        <v>17</v>
      </c>
      <c r="AC6" s="9">
        <v>16</v>
      </c>
      <c r="AD6" s="3">
        <v>16</v>
      </c>
      <c r="AE6" s="9">
        <v>16</v>
      </c>
      <c r="AF6" s="3">
        <v>17</v>
      </c>
      <c r="AG6" s="9">
        <v>16</v>
      </c>
      <c r="AH6" s="3">
        <v>16</v>
      </c>
      <c r="AI6" s="12">
        <v>16</v>
      </c>
      <c r="AJ6" s="3">
        <v>15</v>
      </c>
      <c r="AK6" s="12">
        <v>15</v>
      </c>
      <c r="AL6" s="3">
        <v>16</v>
      </c>
      <c r="AM6" s="12">
        <v>9</v>
      </c>
      <c r="AN6" s="3">
        <v>16</v>
      </c>
      <c r="AO6" s="12">
        <v>16</v>
      </c>
      <c r="AP6" s="3">
        <v>1</v>
      </c>
      <c r="AQ6" s="12"/>
      <c r="AR6" s="10"/>
      <c r="AS6" s="3">
        <f t="shared" si="0"/>
        <v>500</v>
      </c>
      <c r="AT6" s="5">
        <f t="shared" si="1"/>
        <v>0.92250922509225097</v>
      </c>
    </row>
    <row r="7" spans="6:46" x14ac:dyDescent="0.25">
      <c r="F7" s="2" t="s">
        <v>84</v>
      </c>
      <c r="G7" s="9">
        <v>2</v>
      </c>
      <c r="H7" s="3"/>
      <c r="I7" s="9">
        <v>10</v>
      </c>
      <c r="J7" s="3">
        <v>5</v>
      </c>
      <c r="K7" s="9">
        <v>9</v>
      </c>
      <c r="L7" s="3">
        <v>3</v>
      </c>
      <c r="M7" s="9">
        <v>6</v>
      </c>
      <c r="N7" s="3">
        <v>11</v>
      </c>
      <c r="O7" s="9">
        <v>12</v>
      </c>
      <c r="P7" s="3">
        <v>13</v>
      </c>
      <c r="Q7" s="9">
        <v>13</v>
      </c>
      <c r="R7" s="3">
        <v>13</v>
      </c>
      <c r="S7" s="9">
        <v>12</v>
      </c>
      <c r="T7" s="3">
        <v>16</v>
      </c>
      <c r="U7" s="9">
        <v>16</v>
      </c>
      <c r="V7" s="3">
        <v>16</v>
      </c>
      <c r="W7" s="9">
        <v>15</v>
      </c>
      <c r="X7" s="3">
        <v>15</v>
      </c>
      <c r="Y7" s="9">
        <v>16</v>
      </c>
      <c r="Z7" s="3">
        <v>16</v>
      </c>
      <c r="AA7" s="9">
        <v>17</v>
      </c>
      <c r="AB7" s="3">
        <v>17</v>
      </c>
      <c r="AC7" s="9">
        <v>16</v>
      </c>
      <c r="AD7" s="3">
        <v>16</v>
      </c>
      <c r="AE7" s="9">
        <v>16</v>
      </c>
      <c r="AF7" s="3">
        <v>17</v>
      </c>
      <c r="AG7" s="9">
        <v>16</v>
      </c>
      <c r="AH7" s="3">
        <v>16</v>
      </c>
      <c r="AI7" s="12">
        <v>16</v>
      </c>
      <c r="AJ7" s="3">
        <v>15</v>
      </c>
      <c r="AK7" s="12">
        <v>15</v>
      </c>
      <c r="AL7" s="3">
        <v>16</v>
      </c>
      <c r="AM7" s="12">
        <v>16</v>
      </c>
      <c r="AN7" s="3">
        <v>16</v>
      </c>
      <c r="AO7" s="12">
        <v>16</v>
      </c>
      <c r="AP7" s="3">
        <v>16</v>
      </c>
      <c r="AQ7" s="12">
        <v>16</v>
      </c>
      <c r="AR7" s="10"/>
      <c r="AS7" s="3">
        <f t="shared" si="0"/>
        <v>492</v>
      </c>
      <c r="AT7" s="5">
        <f t="shared" si="1"/>
        <v>0.90774907749077494</v>
      </c>
    </row>
    <row r="8" spans="6:46" x14ac:dyDescent="0.25">
      <c r="F8" s="2" t="s">
        <v>105</v>
      </c>
      <c r="G8" s="9">
        <v>8</v>
      </c>
      <c r="H8" s="3">
        <v>14</v>
      </c>
      <c r="I8" s="9">
        <v>13</v>
      </c>
      <c r="J8" s="3">
        <v>13</v>
      </c>
      <c r="K8" s="9">
        <v>13</v>
      </c>
      <c r="L8" s="3">
        <v>12</v>
      </c>
      <c r="M8" s="9">
        <v>12</v>
      </c>
      <c r="N8" s="3">
        <v>11</v>
      </c>
      <c r="O8" s="9">
        <v>12</v>
      </c>
      <c r="P8" s="3">
        <v>13</v>
      </c>
      <c r="Q8" s="9">
        <v>13</v>
      </c>
      <c r="R8" s="3">
        <v>13</v>
      </c>
      <c r="S8" s="9">
        <v>12</v>
      </c>
      <c r="T8" s="3">
        <v>16</v>
      </c>
      <c r="U8" s="9">
        <v>16</v>
      </c>
      <c r="V8" s="3">
        <v>16</v>
      </c>
      <c r="W8" s="9">
        <v>15</v>
      </c>
      <c r="X8" s="3">
        <v>15</v>
      </c>
      <c r="Y8" s="9">
        <v>2</v>
      </c>
      <c r="Z8" s="3">
        <v>4</v>
      </c>
      <c r="AA8" s="9">
        <v>4</v>
      </c>
      <c r="AB8" s="3">
        <v>1</v>
      </c>
      <c r="AC8" s="9">
        <v>13</v>
      </c>
      <c r="AD8" s="3">
        <v>16</v>
      </c>
      <c r="AE8" s="9">
        <v>16</v>
      </c>
      <c r="AF8" s="3">
        <v>17</v>
      </c>
      <c r="AG8" s="9">
        <v>16</v>
      </c>
      <c r="AH8" s="3">
        <v>16</v>
      </c>
      <c r="AI8" s="12">
        <v>16</v>
      </c>
      <c r="AJ8" s="3">
        <v>15</v>
      </c>
      <c r="AK8" s="12">
        <v>15</v>
      </c>
      <c r="AL8" s="3">
        <v>16</v>
      </c>
      <c r="AM8" s="12">
        <v>16</v>
      </c>
      <c r="AN8" s="3">
        <v>16</v>
      </c>
      <c r="AO8" s="12">
        <v>16</v>
      </c>
      <c r="AP8" s="3">
        <v>16</v>
      </c>
      <c r="AQ8" s="12">
        <v>16</v>
      </c>
      <c r="AR8" s="10"/>
      <c r="AS8" s="3">
        <f t="shared" si="0"/>
        <v>484</v>
      </c>
      <c r="AT8" s="5">
        <f t="shared" si="1"/>
        <v>0.8929889298892989</v>
      </c>
    </row>
    <row r="9" spans="6:46" x14ac:dyDescent="0.25">
      <c r="F9" s="2" t="s">
        <v>34</v>
      </c>
      <c r="G9" s="9"/>
      <c r="H9" s="3"/>
      <c r="I9" s="9"/>
      <c r="J9" s="3"/>
      <c r="K9" s="9"/>
      <c r="L9" s="3"/>
      <c r="M9" s="9"/>
      <c r="N9" s="3"/>
      <c r="O9" s="9"/>
      <c r="P9" s="3">
        <v>11</v>
      </c>
      <c r="Q9" s="9">
        <v>13</v>
      </c>
      <c r="R9" s="3">
        <v>13</v>
      </c>
      <c r="S9" s="9">
        <v>12</v>
      </c>
      <c r="T9" s="3">
        <v>16</v>
      </c>
      <c r="U9" s="9">
        <v>16</v>
      </c>
      <c r="V9" s="3">
        <v>16</v>
      </c>
      <c r="W9" s="9">
        <v>15</v>
      </c>
      <c r="X9" s="3">
        <v>15</v>
      </c>
      <c r="Y9" s="9">
        <v>16</v>
      </c>
      <c r="Z9" s="3">
        <v>16</v>
      </c>
      <c r="AA9" s="9">
        <v>17</v>
      </c>
      <c r="AB9" s="3">
        <v>17</v>
      </c>
      <c r="AC9" s="9">
        <v>16</v>
      </c>
      <c r="AD9" s="3">
        <v>16</v>
      </c>
      <c r="AE9" s="9">
        <v>16</v>
      </c>
      <c r="AF9" s="3">
        <v>17</v>
      </c>
      <c r="AG9" s="9">
        <v>16</v>
      </c>
      <c r="AH9" s="3">
        <v>16</v>
      </c>
      <c r="AI9" s="12">
        <v>16</v>
      </c>
      <c r="AJ9" s="3">
        <v>15</v>
      </c>
      <c r="AK9" s="12">
        <v>15</v>
      </c>
      <c r="AL9" s="3">
        <v>16</v>
      </c>
      <c r="AM9" s="12">
        <v>16</v>
      </c>
      <c r="AN9" s="3">
        <v>16</v>
      </c>
      <c r="AO9" s="12">
        <v>16</v>
      </c>
      <c r="AP9" s="3">
        <v>16</v>
      </c>
      <c r="AQ9" s="12">
        <v>16</v>
      </c>
      <c r="AR9" s="10"/>
      <c r="AS9" s="3">
        <f t="shared" si="0"/>
        <v>432</v>
      </c>
      <c r="AT9" s="5">
        <f t="shared" si="1"/>
        <v>0.79704797047970477</v>
      </c>
    </row>
    <row r="10" spans="6:46" x14ac:dyDescent="0.25">
      <c r="F10" s="2" t="s">
        <v>16</v>
      </c>
      <c r="G10" s="9">
        <v>8</v>
      </c>
      <c r="H10" s="3">
        <v>14</v>
      </c>
      <c r="I10" s="9">
        <v>12</v>
      </c>
      <c r="J10" s="3">
        <v>13</v>
      </c>
      <c r="K10" s="9">
        <v>13</v>
      </c>
      <c r="L10" s="3">
        <v>12</v>
      </c>
      <c r="M10" s="9">
        <v>12</v>
      </c>
      <c r="N10" s="3">
        <v>3</v>
      </c>
      <c r="O10" s="9">
        <v>12</v>
      </c>
      <c r="P10" s="3">
        <v>13</v>
      </c>
      <c r="Q10" s="9">
        <v>13</v>
      </c>
      <c r="R10" s="3">
        <v>13</v>
      </c>
      <c r="S10" s="9">
        <v>12</v>
      </c>
      <c r="T10" s="3">
        <v>16</v>
      </c>
      <c r="U10" s="9">
        <v>7</v>
      </c>
      <c r="V10" s="3">
        <v>16</v>
      </c>
      <c r="W10" s="9">
        <v>15</v>
      </c>
      <c r="X10" s="3">
        <v>15</v>
      </c>
      <c r="Y10" s="9">
        <v>16</v>
      </c>
      <c r="Z10" s="3">
        <v>16</v>
      </c>
      <c r="AA10" s="9">
        <v>1</v>
      </c>
      <c r="AB10" s="3"/>
      <c r="AC10" s="9"/>
      <c r="AD10" s="3">
        <v>12</v>
      </c>
      <c r="AE10" s="9">
        <v>15</v>
      </c>
      <c r="AF10" s="3">
        <v>9</v>
      </c>
      <c r="AG10" s="9">
        <v>6</v>
      </c>
      <c r="AH10" s="3"/>
      <c r="AI10" s="12"/>
      <c r="AJ10" s="3"/>
      <c r="AK10" s="12">
        <v>13</v>
      </c>
      <c r="AL10" s="3">
        <v>12</v>
      </c>
      <c r="AM10" s="12">
        <v>16</v>
      </c>
      <c r="AN10" s="3">
        <v>16</v>
      </c>
      <c r="AO10" s="12">
        <v>16</v>
      </c>
      <c r="AP10" s="3">
        <v>16</v>
      </c>
      <c r="AQ10" s="12">
        <v>16</v>
      </c>
      <c r="AR10" s="10"/>
      <c r="AS10" s="3">
        <f t="shared" si="0"/>
        <v>399</v>
      </c>
      <c r="AT10" s="5">
        <f t="shared" si="1"/>
        <v>0.73616236162361626</v>
      </c>
    </row>
    <row r="11" spans="6:46" x14ac:dyDescent="0.25">
      <c r="F11" s="2" t="s">
        <v>249</v>
      </c>
      <c r="G11" s="9">
        <v>8</v>
      </c>
      <c r="H11" s="3">
        <v>14</v>
      </c>
      <c r="I11" s="9">
        <v>13</v>
      </c>
      <c r="J11" s="3">
        <v>13</v>
      </c>
      <c r="K11" s="9">
        <v>2</v>
      </c>
      <c r="L11" s="3">
        <v>4</v>
      </c>
      <c r="M11" s="9">
        <v>7</v>
      </c>
      <c r="N11" s="3">
        <v>11</v>
      </c>
      <c r="O11" s="9">
        <v>5</v>
      </c>
      <c r="P11" s="3"/>
      <c r="Q11" s="9"/>
      <c r="R11" s="3">
        <v>12</v>
      </c>
      <c r="S11" s="9">
        <v>12</v>
      </c>
      <c r="T11" s="3">
        <v>13</v>
      </c>
      <c r="U11" s="9">
        <v>6</v>
      </c>
      <c r="V11" s="3">
        <v>16</v>
      </c>
      <c r="W11" s="9">
        <v>14</v>
      </c>
      <c r="X11" s="3">
        <v>15</v>
      </c>
      <c r="Y11" s="9">
        <v>16</v>
      </c>
      <c r="Z11" s="3">
        <v>16</v>
      </c>
      <c r="AA11" s="9">
        <v>17</v>
      </c>
      <c r="AB11" s="3">
        <v>8</v>
      </c>
      <c r="AC11" s="9">
        <v>16</v>
      </c>
      <c r="AD11" s="3">
        <v>16</v>
      </c>
      <c r="AE11" s="9">
        <v>3</v>
      </c>
      <c r="AF11" s="3"/>
      <c r="AG11" s="9">
        <v>1</v>
      </c>
      <c r="AH11" s="3">
        <v>13</v>
      </c>
      <c r="AI11" s="12">
        <v>10</v>
      </c>
      <c r="AJ11" s="3"/>
      <c r="AK11" s="12"/>
      <c r="AL11" s="3">
        <v>1</v>
      </c>
      <c r="AM11" s="12">
        <v>15</v>
      </c>
      <c r="AN11" s="3">
        <v>14</v>
      </c>
      <c r="AO11" s="12">
        <v>2</v>
      </c>
      <c r="AP11" s="3">
        <v>1</v>
      </c>
      <c r="AQ11" s="12">
        <v>11</v>
      </c>
      <c r="AR11" s="10"/>
      <c r="AS11" s="3">
        <f t="shared" si="0"/>
        <v>325</v>
      </c>
      <c r="AT11" s="5">
        <f t="shared" si="1"/>
        <v>0.59963099630996308</v>
      </c>
    </row>
    <row r="12" spans="6:46" x14ac:dyDescent="0.25">
      <c r="F12" s="2" t="s">
        <v>114</v>
      </c>
      <c r="G12" s="9"/>
      <c r="H12" s="3"/>
      <c r="I12" s="9"/>
      <c r="J12" s="3"/>
      <c r="K12" s="9"/>
      <c r="L12" s="3"/>
      <c r="M12" s="9">
        <v>10</v>
      </c>
      <c r="N12" s="3">
        <v>9</v>
      </c>
      <c r="O12" s="9">
        <v>1</v>
      </c>
      <c r="P12" s="3">
        <v>2</v>
      </c>
      <c r="Q12" s="9">
        <v>4</v>
      </c>
      <c r="R12" s="3">
        <v>2</v>
      </c>
      <c r="S12" s="9">
        <v>5</v>
      </c>
      <c r="T12" s="3">
        <v>6</v>
      </c>
      <c r="U12" s="9">
        <v>13</v>
      </c>
      <c r="V12" s="3">
        <v>13</v>
      </c>
      <c r="W12" s="9">
        <v>2</v>
      </c>
      <c r="X12" s="3"/>
      <c r="Y12" s="9"/>
      <c r="Z12" s="3"/>
      <c r="AA12" s="9">
        <v>2</v>
      </c>
      <c r="AB12" s="3">
        <v>16</v>
      </c>
      <c r="AC12" s="9">
        <v>16</v>
      </c>
      <c r="AD12" s="3">
        <v>16</v>
      </c>
      <c r="AE12" s="9">
        <v>16</v>
      </c>
      <c r="AF12" s="3">
        <v>17</v>
      </c>
      <c r="AG12" s="9">
        <v>16</v>
      </c>
      <c r="AH12" s="3">
        <v>16</v>
      </c>
      <c r="AI12" s="12">
        <v>16</v>
      </c>
      <c r="AJ12" s="3">
        <v>15</v>
      </c>
      <c r="AK12" s="12">
        <v>15</v>
      </c>
      <c r="AL12" s="3">
        <v>16</v>
      </c>
      <c r="AM12" s="12">
        <v>16</v>
      </c>
      <c r="AN12" s="3">
        <v>16</v>
      </c>
      <c r="AO12" s="12">
        <v>16</v>
      </c>
      <c r="AP12" s="3">
        <v>16</v>
      </c>
      <c r="AQ12" s="12">
        <v>15</v>
      </c>
      <c r="AR12" s="10"/>
      <c r="AS12" s="3">
        <f t="shared" si="0"/>
        <v>323</v>
      </c>
      <c r="AT12" s="5">
        <f t="shared" si="1"/>
        <v>0.59594095940959413</v>
      </c>
    </row>
    <row r="13" spans="6:46" x14ac:dyDescent="0.25">
      <c r="F13" s="2" t="s">
        <v>250</v>
      </c>
      <c r="G13" s="9"/>
      <c r="H13" s="3"/>
      <c r="I13" s="9"/>
      <c r="J13" s="3">
        <v>11</v>
      </c>
      <c r="K13" s="9">
        <v>13</v>
      </c>
      <c r="L13" s="3">
        <v>12</v>
      </c>
      <c r="M13" s="9">
        <v>12</v>
      </c>
      <c r="N13" s="3">
        <v>11</v>
      </c>
      <c r="O13" s="9">
        <v>10</v>
      </c>
      <c r="P13" s="3">
        <v>10</v>
      </c>
      <c r="Q13" s="9">
        <v>13</v>
      </c>
      <c r="R13" s="3">
        <v>12</v>
      </c>
      <c r="S13" s="9">
        <v>1</v>
      </c>
      <c r="T13" s="3">
        <v>15</v>
      </c>
      <c r="U13" s="9"/>
      <c r="V13" s="3">
        <v>1</v>
      </c>
      <c r="W13" s="9">
        <v>13</v>
      </c>
      <c r="X13" s="3">
        <v>7</v>
      </c>
      <c r="Y13" s="9"/>
      <c r="Z13" s="3">
        <v>7</v>
      </c>
      <c r="AA13" s="9">
        <v>2</v>
      </c>
      <c r="AB13" s="3">
        <v>7</v>
      </c>
      <c r="AC13" s="9">
        <v>11</v>
      </c>
      <c r="AD13" s="3"/>
      <c r="AE13" s="9"/>
      <c r="AF13" s="3"/>
      <c r="AG13" s="9">
        <v>15</v>
      </c>
      <c r="AH13" s="3">
        <v>16</v>
      </c>
      <c r="AI13" s="12">
        <v>16</v>
      </c>
      <c r="AJ13" s="3">
        <v>15</v>
      </c>
      <c r="AK13" s="12">
        <v>9</v>
      </c>
      <c r="AL13" s="3">
        <v>9</v>
      </c>
      <c r="AM13" s="12">
        <v>16</v>
      </c>
      <c r="AN13" s="3">
        <v>16</v>
      </c>
      <c r="AO13" s="12">
        <v>8</v>
      </c>
      <c r="AP13" s="3">
        <v>1</v>
      </c>
      <c r="AQ13" s="12">
        <v>16</v>
      </c>
      <c r="AR13" s="10"/>
      <c r="AS13" s="3">
        <f t="shared" si="0"/>
        <v>305</v>
      </c>
      <c r="AT13" s="5">
        <f t="shared" si="1"/>
        <v>0.5627306273062731</v>
      </c>
    </row>
    <row r="14" spans="6:46" x14ac:dyDescent="0.25">
      <c r="F14" s="2" t="s">
        <v>64</v>
      </c>
      <c r="G14" s="9"/>
      <c r="H14" s="3"/>
      <c r="I14" s="9"/>
      <c r="J14" s="3"/>
      <c r="K14" s="9"/>
      <c r="L14" s="3">
        <v>1</v>
      </c>
      <c r="M14" s="9">
        <v>3</v>
      </c>
      <c r="N14" s="3">
        <v>8</v>
      </c>
      <c r="O14" s="9">
        <v>1</v>
      </c>
      <c r="P14" s="3"/>
      <c r="Q14" s="9"/>
      <c r="R14" s="3"/>
      <c r="S14" s="9"/>
      <c r="T14" s="3"/>
      <c r="U14" s="9"/>
      <c r="V14" s="3"/>
      <c r="W14" s="9">
        <v>9</v>
      </c>
      <c r="X14" s="3">
        <v>9</v>
      </c>
      <c r="Y14" s="9">
        <v>16</v>
      </c>
      <c r="Z14" s="3">
        <v>10</v>
      </c>
      <c r="AA14" s="9">
        <v>16</v>
      </c>
      <c r="AB14" s="3">
        <v>14</v>
      </c>
      <c r="AC14" s="9">
        <v>16</v>
      </c>
      <c r="AD14" s="3">
        <v>16</v>
      </c>
      <c r="AE14" s="9">
        <v>12</v>
      </c>
      <c r="AF14" s="3">
        <v>10</v>
      </c>
      <c r="AG14" s="9">
        <v>16</v>
      </c>
      <c r="AH14" s="3">
        <v>16</v>
      </c>
      <c r="AI14" s="12">
        <v>16</v>
      </c>
      <c r="AJ14" s="3">
        <v>15</v>
      </c>
      <c r="AK14" s="12">
        <v>15</v>
      </c>
      <c r="AL14" s="3">
        <v>16</v>
      </c>
      <c r="AM14" s="12">
        <v>9</v>
      </c>
      <c r="AN14" s="3">
        <v>13</v>
      </c>
      <c r="AO14" s="12">
        <v>16</v>
      </c>
      <c r="AP14" s="3">
        <v>16</v>
      </c>
      <c r="AQ14" s="12">
        <v>16</v>
      </c>
      <c r="AR14" s="10"/>
      <c r="AS14" s="3">
        <f t="shared" si="0"/>
        <v>305</v>
      </c>
      <c r="AT14" s="5">
        <f t="shared" si="1"/>
        <v>0.5627306273062731</v>
      </c>
    </row>
    <row r="15" spans="6:46" x14ac:dyDescent="0.25">
      <c r="F15" s="2" t="s">
        <v>29</v>
      </c>
      <c r="G15" s="9"/>
      <c r="H15" s="3">
        <v>1</v>
      </c>
      <c r="I15" s="9">
        <v>13</v>
      </c>
      <c r="J15" s="3">
        <v>13</v>
      </c>
      <c r="K15" s="9">
        <v>13</v>
      </c>
      <c r="L15" s="3">
        <v>12</v>
      </c>
      <c r="M15" s="9">
        <v>5</v>
      </c>
      <c r="N15" s="3">
        <v>5</v>
      </c>
      <c r="O15" s="9"/>
      <c r="P15" s="3"/>
      <c r="Q15" s="9">
        <v>5</v>
      </c>
      <c r="R15" s="3">
        <v>9</v>
      </c>
      <c r="S15" s="9"/>
      <c r="T15" s="3"/>
      <c r="U15" s="9">
        <v>5</v>
      </c>
      <c r="V15" s="3">
        <v>16</v>
      </c>
      <c r="W15" s="9">
        <v>1</v>
      </c>
      <c r="X15" s="3">
        <v>15</v>
      </c>
      <c r="Y15" s="9">
        <v>16</v>
      </c>
      <c r="Z15" s="3">
        <v>16</v>
      </c>
      <c r="AA15" s="9">
        <v>4</v>
      </c>
      <c r="AB15" s="3">
        <v>12</v>
      </c>
      <c r="AC15" s="9">
        <v>16</v>
      </c>
      <c r="AD15" s="3">
        <v>1</v>
      </c>
      <c r="AE15" s="9"/>
      <c r="AF15" s="3">
        <v>9</v>
      </c>
      <c r="AG15" s="9">
        <v>16</v>
      </c>
      <c r="AH15" s="3">
        <v>6</v>
      </c>
      <c r="AI15" s="12">
        <v>16</v>
      </c>
      <c r="AJ15" s="3">
        <v>10</v>
      </c>
      <c r="AK15" s="12">
        <v>2</v>
      </c>
      <c r="AL15" s="3">
        <v>13</v>
      </c>
      <c r="AM15" s="12">
        <v>16</v>
      </c>
      <c r="AN15" s="3">
        <v>16</v>
      </c>
      <c r="AO15" s="12">
        <v>2</v>
      </c>
      <c r="AP15" s="3">
        <v>15</v>
      </c>
      <c r="AQ15" s="12">
        <v>2</v>
      </c>
      <c r="AR15" s="10"/>
      <c r="AS15" s="3">
        <f t="shared" si="0"/>
        <v>301</v>
      </c>
      <c r="AT15" s="5">
        <f t="shared" si="1"/>
        <v>0.55535055350553508</v>
      </c>
    </row>
    <row r="16" spans="6:46" x14ac:dyDescent="0.25">
      <c r="F16" s="2" t="s">
        <v>20</v>
      </c>
      <c r="G16" s="9">
        <v>8</v>
      </c>
      <c r="H16" s="3">
        <v>14</v>
      </c>
      <c r="I16" s="9">
        <v>1</v>
      </c>
      <c r="J16" s="3">
        <v>11</v>
      </c>
      <c r="K16" s="9">
        <v>13</v>
      </c>
      <c r="L16" s="3">
        <v>12</v>
      </c>
      <c r="M16" s="9">
        <v>2</v>
      </c>
      <c r="N16" s="3">
        <v>11</v>
      </c>
      <c r="O16" s="9">
        <v>12</v>
      </c>
      <c r="P16" s="3">
        <v>13</v>
      </c>
      <c r="Q16" s="9">
        <v>13</v>
      </c>
      <c r="R16" s="3">
        <v>13</v>
      </c>
      <c r="S16" s="9">
        <v>12</v>
      </c>
      <c r="T16" s="3">
        <v>16</v>
      </c>
      <c r="U16" s="9">
        <v>16</v>
      </c>
      <c r="V16" s="3">
        <v>16</v>
      </c>
      <c r="W16" s="9">
        <v>15</v>
      </c>
      <c r="X16" s="3">
        <v>15</v>
      </c>
      <c r="Y16" s="9">
        <v>16</v>
      </c>
      <c r="Z16" s="3">
        <v>14</v>
      </c>
      <c r="AA16" s="9">
        <v>17</v>
      </c>
      <c r="AB16" s="3">
        <v>17</v>
      </c>
      <c r="AC16" s="9">
        <v>16</v>
      </c>
      <c r="AD16" s="3">
        <v>3</v>
      </c>
      <c r="AE16" s="9"/>
      <c r="AF16" s="3"/>
      <c r="AG16" s="9"/>
      <c r="AH16" s="3"/>
      <c r="AI16" s="12"/>
      <c r="AJ16" s="3"/>
      <c r="AK16" s="12"/>
      <c r="AL16" s="3"/>
      <c r="AM16" s="12"/>
      <c r="AN16" s="3"/>
      <c r="AO16" s="12"/>
      <c r="AP16" s="3"/>
      <c r="AQ16" s="12"/>
      <c r="AR16" s="10"/>
      <c r="AS16" s="3">
        <f t="shared" si="0"/>
        <v>296</v>
      </c>
      <c r="AT16" s="5">
        <f t="shared" si="1"/>
        <v>0.54612546125461259</v>
      </c>
    </row>
    <row r="17" spans="6:46" x14ac:dyDescent="0.25">
      <c r="F17" s="2" t="s">
        <v>120</v>
      </c>
      <c r="G17" s="9"/>
      <c r="H17" s="3"/>
      <c r="I17" s="9"/>
      <c r="J17" s="3"/>
      <c r="K17" s="9"/>
      <c r="L17" s="3"/>
      <c r="M17" s="9"/>
      <c r="N17" s="3"/>
      <c r="O17" s="9">
        <v>11</v>
      </c>
      <c r="P17" s="3">
        <v>2</v>
      </c>
      <c r="Q17" s="9"/>
      <c r="R17" s="3"/>
      <c r="S17" s="9">
        <v>7</v>
      </c>
      <c r="T17" s="3"/>
      <c r="U17" s="9">
        <v>15</v>
      </c>
      <c r="V17" s="3">
        <v>16</v>
      </c>
      <c r="W17" s="9">
        <v>15</v>
      </c>
      <c r="X17" s="3">
        <v>8</v>
      </c>
      <c r="Y17" s="9">
        <v>16</v>
      </c>
      <c r="Z17" s="3">
        <v>16</v>
      </c>
      <c r="AA17" s="9">
        <v>17</v>
      </c>
      <c r="AB17" s="3">
        <v>14</v>
      </c>
      <c r="AC17" s="9">
        <v>4</v>
      </c>
      <c r="AD17" s="3">
        <v>16</v>
      </c>
      <c r="AE17" s="9">
        <v>16</v>
      </c>
      <c r="AF17" s="3">
        <v>17</v>
      </c>
      <c r="AG17" s="9">
        <v>10</v>
      </c>
      <c r="AH17" s="3"/>
      <c r="AI17" s="12"/>
      <c r="AJ17" s="3"/>
      <c r="AK17" s="12"/>
      <c r="AL17" s="3">
        <v>12</v>
      </c>
      <c r="AM17" s="12">
        <v>16</v>
      </c>
      <c r="AN17" s="3">
        <v>16</v>
      </c>
      <c r="AO17" s="12">
        <v>16</v>
      </c>
      <c r="AP17" s="3">
        <v>16</v>
      </c>
      <c r="AQ17" s="12">
        <v>16</v>
      </c>
      <c r="AR17" s="10"/>
      <c r="AS17" s="3">
        <f t="shared" si="0"/>
        <v>292</v>
      </c>
      <c r="AT17" s="5">
        <f t="shared" si="1"/>
        <v>0.53874538745387457</v>
      </c>
    </row>
    <row r="18" spans="6:46" x14ac:dyDescent="0.25">
      <c r="F18" s="2" t="s">
        <v>53</v>
      </c>
      <c r="G18" s="9"/>
      <c r="H18" s="3"/>
      <c r="I18" s="9"/>
      <c r="J18" s="3">
        <v>1</v>
      </c>
      <c r="K18" s="9">
        <v>6</v>
      </c>
      <c r="L18" s="3">
        <v>12</v>
      </c>
      <c r="M18" s="9">
        <v>9</v>
      </c>
      <c r="N18" s="3">
        <v>11</v>
      </c>
      <c r="O18" s="9">
        <v>12</v>
      </c>
      <c r="P18" s="3">
        <v>13</v>
      </c>
      <c r="Q18" s="9">
        <v>13</v>
      </c>
      <c r="R18" s="3">
        <v>13</v>
      </c>
      <c r="S18" s="9">
        <v>12</v>
      </c>
      <c r="T18" s="3">
        <v>16</v>
      </c>
      <c r="U18" s="9">
        <v>16</v>
      </c>
      <c r="V18" s="3">
        <v>16</v>
      </c>
      <c r="W18" s="9">
        <v>15</v>
      </c>
      <c r="X18" s="3">
        <v>15</v>
      </c>
      <c r="Y18" s="9">
        <v>16</v>
      </c>
      <c r="Z18" s="3">
        <v>16</v>
      </c>
      <c r="AA18" s="9">
        <v>17</v>
      </c>
      <c r="AB18" s="3">
        <v>5</v>
      </c>
      <c r="AC18" s="9">
        <v>5</v>
      </c>
      <c r="AD18" s="3">
        <v>7</v>
      </c>
      <c r="AE18" s="9">
        <v>1</v>
      </c>
      <c r="AF18" s="3">
        <v>5</v>
      </c>
      <c r="AG18" s="9">
        <v>10</v>
      </c>
      <c r="AH18" s="3">
        <v>5</v>
      </c>
      <c r="AI18" s="12">
        <v>5</v>
      </c>
      <c r="AJ18" s="3">
        <v>7</v>
      </c>
      <c r="AK18" s="12"/>
      <c r="AL18" s="3"/>
      <c r="AM18" s="12">
        <v>8</v>
      </c>
      <c r="AN18" s="3">
        <v>2</v>
      </c>
      <c r="AO18" s="12"/>
      <c r="AP18" s="3"/>
      <c r="AQ18" s="12"/>
      <c r="AR18" s="10"/>
      <c r="AS18" s="3">
        <f t="shared" si="0"/>
        <v>289</v>
      </c>
      <c r="AT18" s="5">
        <f t="shared" si="1"/>
        <v>0.53321033210332103</v>
      </c>
    </row>
    <row r="19" spans="6:46" x14ac:dyDescent="0.25">
      <c r="F19" s="2" t="s">
        <v>78</v>
      </c>
      <c r="G19" s="9"/>
      <c r="H19" s="3"/>
      <c r="I19" s="9"/>
      <c r="J19" s="3"/>
      <c r="K19" s="9"/>
      <c r="L19" s="3"/>
      <c r="M19" s="9"/>
      <c r="N19" s="3">
        <v>5</v>
      </c>
      <c r="O19" s="9">
        <v>12</v>
      </c>
      <c r="P19" s="3">
        <v>13</v>
      </c>
      <c r="Q19" s="9">
        <v>13</v>
      </c>
      <c r="R19" s="3">
        <v>13</v>
      </c>
      <c r="S19" s="9">
        <v>12</v>
      </c>
      <c r="T19" s="3">
        <v>16</v>
      </c>
      <c r="U19" s="9">
        <v>16</v>
      </c>
      <c r="V19" s="3">
        <v>11</v>
      </c>
      <c r="W19" s="9">
        <v>9</v>
      </c>
      <c r="X19" s="3">
        <v>5</v>
      </c>
      <c r="Y19" s="9">
        <v>14</v>
      </c>
      <c r="Z19" s="3">
        <v>16</v>
      </c>
      <c r="AA19" s="9">
        <v>12</v>
      </c>
      <c r="AB19" s="3">
        <v>2</v>
      </c>
      <c r="AC19" s="9">
        <v>14</v>
      </c>
      <c r="AD19" s="3">
        <v>16</v>
      </c>
      <c r="AE19" s="9">
        <v>16</v>
      </c>
      <c r="AF19" s="3">
        <v>5</v>
      </c>
      <c r="AG19" s="9"/>
      <c r="AH19" s="3"/>
      <c r="AI19" s="12">
        <v>1</v>
      </c>
      <c r="AJ19" s="3">
        <v>14</v>
      </c>
      <c r="AK19" s="12">
        <v>2</v>
      </c>
      <c r="AL19" s="3">
        <v>7</v>
      </c>
      <c r="AM19" s="12">
        <v>9</v>
      </c>
      <c r="AN19" s="3">
        <v>16</v>
      </c>
      <c r="AO19" s="12">
        <v>13</v>
      </c>
      <c r="AP19" s="3">
        <v>4</v>
      </c>
      <c r="AQ19" s="12"/>
      <c r="AR19" s="10"/>
      <c r="AS19" s="3">
        <f t="shared" si="0"/>
        <v>286</v>
      </c>
      <c r="AT19" s="5">
        <f t="shared" si="1"/>
        <v>0.52767527675276749</v>
      </c>
    </row>
    <row r="20" spans="6:46" x14ac:dyDescent="0.25">
      <c r="F20" s="2" t="s">
        <v>83</v>
      </c>
      <c r="G20" s="9">
        <v>8</v>
      </c>
      <c r="H20" s="3">
        <v>14</v>
      </c>
      <c r="I20" s="9">
        <v>13</v>
      </c>
      <c r="J20" s="3">
        <v>13</v>
      </c>
      <c r="K20" s="9">
        <v>13</v>
      </c>
      <c r="L20" s="3">
        <v>12</v>
      </c>
      <c r="M20" s="9">
        <v>12</v>
      </c>
      <c r="N20" s="3">
        <v>11</v>
      </c>
      <c r="O20" s="9">
        <v>12</v>
      </c>
      <c r="P20" s="3">
        <v>13</v>
      </c>
      <c r="Q20" s="9">
        <v>13</v>
      </c>
      <c r="R20" s="3">
        <v>13</v>
      </c>
      <c r="S20" s="9">
        <v>12</v>
      </c>
      <c r="T20" s="3">
        <v>16</v>
      </c>
      <c r="U20" s="9">
        <v>16</v>
      </c>
      <c r="V20" s="3">
        <v>16</v>
      </c>
      <c r="W20" s="9">
        <v>15</v>
      </c>
      <c r="X20" s="3">
        <v>15</v>
      </c>
      <c r="Y20" s="9">
        <v>16</v>
      </c>
      <c r="Z20" s="3">
        <v>16</v>
      </c>
      <c r="AA20" s="9">
        <v>5</v>
      </c>
      <c r="AB20" s="3">
        <v>6</v>
      </c>
      <c r="AC20" s="9"/>
      <c r="AD20" s="3"/>
      <c r="AE20" s="9"/>
      <c r="AF20" s="3"/>
      <c r="AG20" s="9"/>
      <c r="AH20" s="3"/>
      <c r="AI20" s="12"/>
      <c r="AJ20" s="3"/>
      <c r="AK20" s="12"/>
      <c r="AL20" s="3"/>
      <c r="AM20" s="12"/>
      <c r="AN20" s="3">
        <v>2</v>
      </c>
      <c r="AO20" s="12"/>
      <c r="AP20" s="3"/>
      <c r="AQ20" s="12"/>
      <c r="AR20" s="10"/>
      <c r="AS20" s="3">
        <f t="shared" si="0"/>
        <v>282</v>
      </c>
      <c r="AT20" s="5">
        <f t="shared" si="1"/>
        <v>0.52029520295202947</v>
      </c>
    </row>
    <row r="21" spans="6:46" x14ac:dyDescent="0.25">
      <c r="F21" s="2" t="s">
        <v>251</v>
      </c>
      <c r="G21" s="9"/>
      <c r="H21" s="3"/>
      <c r="I21" s="9"/>
      <c r="J21" s="3"/>
      <c r="K21" s="9"/>
      <c r="L21" s="3"/>
      <c r="M21" s="9"/>
      <c r="N21" s="3"/>
      <c r="O21" s="9"/>
      <c r="P21" s="3"/>
      <c r="Q21" s="9"/>
      <c r="R21" s="3"/>
      <c r="S21" s="9">
        <v>4</v>
      </c>
      <c r="T21" s="3"/>
      <c r="U21" s="9"/>
      <c r="V21" s="3">
        <v>9</v>
      </c>
      <c r="W21" s="9">
        <v>15</v>
      </c>
      <c r="X21" s="3">
        <v>12</v>
      </c>
      <c r="Y21" s="9">
        <v>1</v>
      </c>
      <c r="Z21" s="3">
        <v>2</v>
      </c>
      <c r="AA21" s="9">
        <v>4</v>
      </c>
      <c r="AB21" s="3">
        <v>9</v>
      </c>
      <c r="AC21" s="9">
        <v>12</v>
      </c>
      <c r="AD21" s="3">
        <v>16</v>
      </c>
      <c r="AE21" s="9">
        <v>13</v>
      </c>
      <c r="AF21" s="3">
        <v>17</v>
      </c>
      <c r="AG21" s="9">
        <v>16</v>
      </c>
      <c r="AH21" s="3">
        <v>12</v>
      </c>
      <c r="AI21" s="12">
        <v>16</v>
      </c>
      <c r="AJ21" s="3">
        <v>14</v>
      </c>
      <c r="AK21" s="12">
        <v>14</v>
      </c>
      <c r="AL21" s="3">
        <v>15</v>
      </c>
      <c r="AM21" s="12">
        <v>6</v>
      </c>
      <c r="AN21" s="3">
        <v>6</v>
      </c>
      <c r="AO21" s="12">
        <v>15</v>
      </c>
      <c r="AP21" s="3">
        <v>16</v>
      </c>
      <c r="AQ21" s="12">
        <v>6</v>
      </c>
      <c r="AR21" s="10"/>
      <c r="AS21" s="3">
        <f t="shared" si="0"/>
        <v>250</v>
      </c>
      <c r="AT21" s="5">
        <f t="shared" si="1"/>
        <v>0.46125461254612549</v>
      </c>
    </row>
    <row r="22" spans="6:46" x14ac:dyDescent="0.25">
      <c r="F22" s="2" t="s">
        <v>85</v>
      </c>
      <c r="G22" s="9">
        <v>8</v>
      </c>
      <c r="H22" s="3"/>
      <c r="I22" s="9">
        <v>11</v>
      </c>
      <c r="J22" s="3">
        <v>5</v>
      </c>
      <c r="K22" s="9">
        <v>12</v>
      </c>
      <c r="L22" s="3">
        <v>12</v>
      </c>
      <c r="M22" s="9"/>
      <c r="N22" s="3"/>
      <c r="O22" s="9">
        <v>11</v>
      </c>
      <c r="P22" s="3">
        <v>13</v>
      </c>
      <c r="Q22" s="9">
        <v>3</v>
      </c>
      <c r="R22" s="3"/>
      <c r="S22" s="9"/>
      <c r="T22" s="3">
        <v>1</v>
      </c>
      <c r="U22" s="9">
        <v>1</v>
      </c>
      <c r="V22" s="3">
        <v>13</v>
      </c>
      <c r="W22" s="9">
        <v>1</v>
      </c>
      <c r="X22" s="3">
        <v>15</v>
      </c>
      <c r="Y22" s="9">
        <v>16</v>
      </c>
      <c r="Z22" s="3">
        <v>16</v>
      </c>
      <c r="AA22" s="9">
        <v>17</v>
      </c>
      <c r="AB22" s="3">
        <v>17</v>
      </c>
      <c r="AC22" s="9">
        <v>2</v>
      </c>
      <c r="AD22" s="3">
        <v>3</v>
      </c>
      <c r="AE22" s="9">
        <v>9</v>
      </c>
      <c r="AF22" s="3"/>
      <c r="AG22" s="9">
        <v>13</v>
      </c>
      <c r="AH22" s="3">
        <v>3</v>
      </c>
      <c r="AI22" s="12"/>
      <c r="AJ22" s="3">
        <v>12</v>
      </c>
      <c r="AK22" s="12">
        <v>12</v>
      </c>
      <c r="AL22" s="3"/>
      <c r="AM22" s="12"/>
      <c r="AN22" s="3"/>
      <c r="AO22" s="12"/>
      <c r="AP22" s="3"/>
      <c r="AQ22" s="12"/>
      <c r="AR22" s="10"/>
      <c r="AS22" s="3">
        <f t="shared" si="0"/>
        <v>226</v>
      </c>
      <c r="AT22" s="5">
        <f t="shared" si="1"/>
        <v>0.41697416974169743</v>
      </c>
    </row>
    <row r="23" spans="6:46" x14ac:dyDescent="0.25">
      <c r="F23" s="2" t="s">
        <v>252</v>
      </c>
      <c r="G23" s="9"/>
      <c r="H23" s="3"/>
      <c r="I23" s="9">
        <v>11</v>
      </c>
      <c r="J23" s="3">
        <v>2</v>
      </c>
      <c r="K23" s="9">
        <v>10</v>
      </c>
      <c r="L23" s="3">
        <v>12</v>
      </c>
      <c r="M23" s="9">
        <v>6</v>
      </c>
      <c r="N23" s="3">
        <v>8</v>
      </c>
      <c r="O23" s="9">
        <v>1</v>
      </c>
      <c r="P23" s="3">
        <v>3</v>
      </c>
      <c r="Q23" s="9"/>
      <c r="R23" s="3"/>
      <c r="S23" s="9"/>
      <c r="T23" s="3"/>
      <c r="U23" s="9"/>
      <c r="V23" s="3"/>
      <c r="W23" s="9"/>
      <c r="X23" s="3"/>
      <c r="Y23" s="9"/>
      <c r="Z23" s="3"/>
      <c r="AA23" s="9"/>
      <c r="AB23" s="3"/>
      <c r="AC23" s="9"/>
      <c r="AD23" s="3"/>
      <c r="AE23" s="9">
        <v>2</v>
      </c>
      <c r="AF23" s="3">
        <v>13</v>
      </c>
      <c r="AG23" s="9">
        <v>16</v>
      </c>
      <c r="AH23" s="3">
        <v>16</v>
      </c>
      <c r="AI23" s="12">
        <v>13</v>
      </c>
      <c r="AJ23" s="3">
        <v>14</v>
      </c>
      <c r="AK23" s="12">
        <v>15</v>
      </c>
      <c r="AL23" s="3">
        <v>12</v>
      </c>
      <c r="AM23" s="12">
        <v>15</v>
      </c>
      <c r="AN23" s="3">
        <v>9</v>
      </c>
      <c r="AO23" s="12">
        <v>13</v>
      </c>
      <c r="AP23" s="3">
        <v>15</v>
      </c>
      <c r="AQ23" s="12">
        <v>16</v>
      </c>
      <c r="AR23" s="10"/>
      <c r="AS23" s="3">
        <f t="shared" si="0"/>
        <v>222</v>
      </c>
      <c r="AT23" s="5">
        <f t="shared" si="1"/>
        <v>0.40959409594095941</v>
      </c>
    </row>
    <row r="24" spans="6:46" x14ac:dyDescent="0.25">
      <c r="F24" s="2" t="s">
        <v>87</v>
      </c>
      <c r="G24" s="9">
        <v>8</v>
      </c>
      <c r="H24" s="3">
        <v>14</v>
      </c>
      <c r="I24" s="9">
        <v>9</v>
      </c>
      <c r="J24" s="3">
        <v>9</v>
      </c>
      <c r="K24" s="9">
        <v>5</v>
      </c>
      <c r="L24" s="3"/>
      <c r="M24" s="9">
        <v>1</v>
      </c>
      <c r="N24" s="3"/>
      <c r="O24" s="9">
        <v>2</v>
      </c>
      <c r="P24" s="3"/>
      <c r="Q24" s="9"/>
      <c r="R24" s="3"/>
      <c r="S24" s="9"/>
      <c r="T24" s="3"/>
      <c r="U24" s="9"/>
      <c r="V24" s="3"/>
      <c r="W24" s="9"/>
      <c r="X24" s="3"/>
      <c r="Y24" s="9"/>
      <c r="Z24" s="3"/>
      <c r="AA24" s="9"/>
      <c r="AB24" s="3"/>
      <c r="AC24" s="9">
        <v>1</v>
      </c>
      <c r="AD24" s="3">
        <v>13</v>
      </c>
      <c r="AE24" s="9">
        <v>16</v>
      </c>
      <c r="AF24" s="3">
        <v>2</v>
      </c>
      <c r="AG24" s="9">
        <v>16</v>
      </c>
      <c r="AH24" s="3">
        <v>2</v>
      </c>
      <c r="AI24" s="12"/>
      <c r="AJ24" s="3">
        <v>15</v>
      </c>
      <c r="AK24" s="12">
        <v>15</v>
      </c>
      <c r="AL24" s="3">
        <v>16</v>
      </c>
      <c r="AM24" s="12">
        <v>15</v>
      </c>
      <c r="AN24" s="3">
        <v>15</v>
      </c>
      <c r="AO24" s="12">
        <v>9</v>
      </c>
      <c r="AP24" s="3">
        <v>16</v>
      </c>
      <c r="AQ24" s="12">
        <v>16</v>
      </c>
      <c r="AR24" s="10"/>
      <c r="AS24" s="3">
        <f t="shared" si="0"/>
        <v>215</v>
      </c>
      <c r="AT24" s="5">
        <f t="shared" si="1"/>
        <v>0.39667896678966791</v>
      </c>
    </row>
    <row r="25" spans="6:46" x14ac:dyDescent="0.25">
      <c r="F25" s="2" t="s">
        <v>52</v>
      </c>
      <c r="G25" s="9"/>
      <c r="H25" s="3">
        <v>14</v>
      </c>
      <c r="I25" s="9"/>
      <c r="J25" s="3"/>
      <c r="K25" s="9"/>
      <c r="L25" s="3">
        <v>12</v>
      </c>
      <c r="M25" s="9">
        <v>12</v>
      </c>
      <c r="N25" s="3">
        <v>4</v>
      </c>
      <c r="O25" s="9"/>
      <c r="P25" s="3"/>
      <c r="Q25" s="9">
        <v>12</v>
      </c>
      <c r="R25" s="3">
        <v>13</v>
      </c>
      <c r="S25" s="9"/>
      <c r="T25" s="3"/>
      <c r="U25" s="9"/>
      <c r="V25" s="3"/>
      <c r="W25" s="9"/>
      <c r="X25" s="3"/>
      <c r="Y25" s="9"/>
      <c r="Z25" s="3"/>
      <c r="AA25" s="9"/>
      <c r="AB25" s="3"/>
      <c r="AC25" s="9"/>
      <c r="AD25" s="3"/>
      <c r="AE25" s="9"/>
      <c r="AF25" s="3"/>
      <c r="AG25" s="9">
        <v>10</v>
      </c>
      <c r="AH25" s="3">
        <v>16</v>
      </c>
      <c r="AI25" s="12">
        <v>4</v>
      </c>
      <c r="AJ25" s="3">
        <v>8</v>
      </c>
      <c r="AK25" s="12">
        <v>5</v>
      </c>
      <c r="AL25" s="3">
        <v>16</v>
      </c>
      <c r="AM25" s="12">
        <v>16</v>
      </c>
      <c r="AN25" s="3">
        <v>15</v>
      </c>
      <c r="AO25" s="12">
        <v>12</v>
      </c>
      <c r="AP25" s="3">
        <v>16</v>
      </c>
      <c r="AQ25" s="12">
        <v>16</v>
      </c>
      <c r="AR25" s="10"/>
      <c r="AS25" s="3">
        <f t="shared" si="0"/>
        <v>201</v>
      </c>
      <c r="AT25" s="5">
        <f t="shared" si="1"/>
        <v>0.37084870848708484</v>
      </c>
    </row>
    <row r="26" spans="6:46" x14ac:dyDescent="0.25">
      <c r="F26" s="2" t="s">
        <v>106</v>
      </c>
      <c r="G26" s="9">
        <v>8</v>
      </c>
      <c r="H26" s="3"/>
      <c r="I26" s="9"/>
      <c r="J26" s="3">
        <v>13</v>
      </c>
      <c r="K26" s="9"/>
      <c r="L26" s="3"/>
      <c r="M26" s="9"/>
      <c r="N26" s="3"/>
      <c r="O26" s="9"/>
      <c r="P26" s="3"/>
      <c r="Q26" s="9"/>
      <c r="R26" s="3"/>
      <c r="S26" s="9"/>
      <c r="T26" s="3">
        <v>13</v>
      </c>
      <c r="U26" s="9">
        <v>16</v>
      </c>
      <c r="V26" s="3">
        <v>16</v>
      </c>
      <c r="W26" s="9">
        <v>15</v>
      </c>
      <c r="X26" s="3">
        <v>15</v>
      </c>
      <c r="Y26" s="9">
        <v>16</v>
      </c>
      <c r="Z26" s="3">
        <v>16</v>
      </c>
      <c r="AA26" s="9">
        <v>7</v>
      </c>
      <c r="AB26" s="3">
        <v>13</v>
      </c>
      <c r="AC26" s="9">
        <v>16</v>
      </c>
      <c r="AD26" s="3">
        <v>7</v>
      </c>
      <c r="AE26" s="9"/>
      <c r="AF26" s="3">
        <v>1</v>
      </c>
      <c r="AG26" s="9"/>
      <c r="AH26" s="3">
        <v>5</v>
      </c>
      <c r="AI26" s="12"/>
      <c r="AJ26" s="3"/>
      <c r="AK26" s="12"/>
      <c r="AL26" s="3"/>
      <c r="AM26" s="12">
        <v>7</v>
      </c>
      <c r="AN26" s="3">
        <v>5</v>
      </c>
      <c r="AO26" s="12">
        <v>5</v>
      </c>
      <c r="AP26" s="3"/>
      <c r="AQ26" s="12"/>
      <c r="AR26" s="10"/>
      <c r="AS26" s="3">
        <f t="shared" si="0"/>
        <v>194</v>
      </c>
      <c r="AT26" s="5">
        <f t="shared" si="1"/>
        <v>0.35793357933579334</v>
      </c>
    </row>
    <row r="27" spans="6:46" x14ac:dyDescent="0.25">
      <c r="F27" s="2" t="s">
        <v>17</v>
      </c>
      <c r="G27" s="9">
        <v>6</v>
      </c>
      <c r="H27" s="3">
        <v>13</v>
      </c>
      <c r="I27" s="9"/>
      <c r="J27" s="3"/>
      <c r="K27" s="9"/>
      <c r="L27" s="3">
        <v>3</v>
      </c>
      <c r="M27" s="9"/>
      <c r="N27" s="3">
        <v>11</v>
      </c>
      <c r="O27" s="9"/>
      <c r="P27" s="3"/>
      <c r="Q27" s="9"/>
      <c r="R27" s="3"/>
      <c r="S27" s="9"/>
      <c r="T27" s="3"/>
      <c r="U27" s="9"/>
      <c r="V27" s="3"/>
      <c r="W27" s="9"/>
      <c r="X27" s="3"/>
      <c r="Y27" s="9"/>
      <c r="Z27" s="3"/>
      <c r="AA27" s="9"/>
      <c r="AB27" s="3">
        <v>17</v>
      </c>
      <c r="AC27" s="9">
        <v>16</v>
      </c>
      <c r="AD27" s="3">
        <v>16</v>
      </c>
      <c r="AE27" s="9">
        <v>16</v>
      </c>
      <c r="AF27" s="3">
        <v>17</v>
      </c>
      <c r="AG27" s="9">
        <v>16</v>
      </c>
      <c r="AH27" s="3">
        <v>16</v>
      </c>
      <c r="AI27" s="12">
        <v>16</v>
      </c>
      <c r="AJ27" s="3">
        <v>15</v>
      </c>
      <c r="AK27" s="12">
        <v>2</v>
      </c>
      <c r="AL27" s="3"/>
      <c r="AM27" s="12"/>
      <c r="AN27" s="3"/>
      <c r="AO27" s="12"/>
      <c r="AP27" s="3"/>
      <c r="AQ27" s="12"/>
      <c r="AR27" s="10"/>
      <c r="AS27" s="3">
        <f t="shared" si="0"/>
        <v>180</v>
      </c>
      <c r="AT27" s="5">
        <f t="shared" si="1"/>
        <v>0.33210332103321033</v>
      </c>
    </row>
    <row r="28" spans="6:46" x14ac:dyDescent="0.25">
      <c r="F28" s="2" t="s">
        <v>51</v>
      </c>
      <c r="G28" s="9"/>
      <c r="H28" s="3"/>
      <c r="I28" s="9"/>
      <c r="J28" s="3"/>
      <c r="K28" s="9"/>
      <c r="L28" s="3"/>
      <c r="M28" s="9"/>
      <c r="N28" s="3"/>
      <c r="O28" s="9"/>
      <c r="P28" s="3"/>
      <c r="Q28" s="9"/>
      <c r="R28" s="3"/>
      <c r="S28" s="9"/>
      <c r="T28" s="3"/>
      <c r="U28" s="9">
        <v>10</v>
      </c>
      <c r="V28" s="3"/>
      <c r="W28" s="9">
        <v>11</v>
      </c>
      <c r="X28" s="3">
        <v>15</v>
      </c>
      <c r="Y28" s="9">
        <v>10</v>
      </c>
      <c r="Z28" s="3">
        <v>11</v>
      </c>
      <c r="AA28" s="9">
        <v>10</v>
      </c>
      <c r="AB28" s="3">
        <v>17</v>
      </c>
      <c r="AC28" s="9">
        <v>16</v>
      </c>
      <c r="AD28" s="3">
        <v>13</v>
      </c>
      <c r="AE28" s="9">
        <v>2</v>
      </c>
      <c r="AF28" s="3">
        <v>16</v>
      </c>
      <c r="AG28" s="9">
        <v>16</v>
      </c>
      <c r="AH28" s="3">
        <v>3</v>
      </c>
      <c r="AI28" s="12"/>
      <c r="AJ28" s="3">
        <v>1</v>
      </c>
      <c r="AK28" s="12">
        <v>14</v>
      </c>
      <c r="AL28" s="3"/>
      <c r="AM28" s="12">
        <v>5</v>
      </c>
      <c r="AN28" s="3"/>
      <c r="AO28" s="12">
        <v>2</v>
      </c>
      <c r="AP28" s="3"/>
      <c r="AQ28" s="12"/>
      <c r="AR28" s="10"/>
      <c r="AS28" s="3">
        <f t="shared" si="0"/>
        <v>172</v>
      </c>
      <c r="AT28" s="5">
        <f t="shared" si="1"/>
        <v>0.31734317343173429</v>
      </c>
    </row>
    <row r="29" spans="6:46" x14ac:dyDescent="0.25">
      <c r="F29" s="2" t="s">
        <v>10</v>
      </c>
      <c r="G29" s="9">
        <v>8</v>
      </c>
      <c r="H29" s="3">
        <v>14</v>
      </c>
      <c r="I29" s="9">
        <v>7</v>
      </c>
      <c r="J29" s="3">
        <v>10</v>
      </c>
      <c r="K29" s="9">
        <v>13</v>
      </c>
      <c r="L29" s="3">
        <v>5</v>
      </c>
      <c r="M29" s="9">
        <v>11</v>
      </c>
      <c r="N29" s="3"/>
      <c r="O29" s="9"/>
      <c r="P29" s="3"/>
      <c r="Q29" s="9">
        <v>13</v>
      </c>
      <c r="R29" s="3">
        <v>13</v>
      </c>
      <c r="S29" s="9">
        <v>12</v>
      </c>
      <c r="T29" s="3">
        <v>16</v>
      </c>
      <c r="U29" s="9">
        <v>2</v>
      </c>
      <c r="V29" s="3"/>
      <c r="W29" s="9"/>
      <c r="X29" s="3"/>
      <c r="Y29" s="9"/>
      <c r="Z29" s="3"/>
      <c r="AA29" s="9">
        <v>6</v>
      </c>
      <c r="AB29" s="3"/>
      <c r="AC29" s="9"/>
      <c r="AD29" s="3"/>
      <c r="AE29" s="9"/>
      <c r="AF29" s="3"/>
      <c r="AG29" s="9"/>
      <c r="AH29" s="3"/>
      <c r="AI29" s="12"/>
      <c r="AJ29" s="3"/>
      <c r="AK29" s="12"/>
      <c r="AL29" s="3">
        <v>5</v>
      </c>
      <c r="AM29" s="12">
        <v>16</v>
      </c>
      <c r="AN29" s="3">
        <v>13</v>
      </c>
      <c r="AO29" s="12"/>
      <c r="AP29" s="3"/>
      <c r="AQ29" s="12">
        <v>1</v>
      </c>
      <c r="AR29" s="10"/>
      <c r="AS29" s="3">
        <f t="shared" si="0"/>
        <v>165</v>
      </c>
      <c r="AT29" s="5">
        <f t="shared" si="1"/>
        <v>0.30442804428044279</v>
      </c>
    </row>
    <row r="30" spans="6:46" x14ac:dyDescent="0.25">
      <c r="F30" s="2" t="s">
        <v>62</v>
      </c>
      <c r="G30" s="9"/>
      <c r="H30" s="3"/>
      <c r="I30" s="9"/>
      <c r="J30" s="3"/>
      <c r="K30" s="9"/>
      <c r="L30" s="3"/>
      <c r="M30" s="9"/>
      <c r="N30" s="3"/>
      <c r="O30" s="9"/>
      <c r="P30" s="3"/>
      <c r="Q30" s="9"/>
      <c r="R30" s="3"/>
      <c r="S30" s="9"/>
      <c r="T30" s="3">
        <v>16</v>
      </c>
      <c r="U30" s="9">
        <v>16</v>
      </c>
      <c r="V30" s="3">
        <v>11</v>
      </c>
      <c r="W30" s="9">
        <v>15</v>
      </c>
      <c r="X30" s="3">
        <v>1</v>
      </c>
      <c r="Y30" s="9">
        <v>11</v>
      </c>
      <c r="Z30" s="3">
        <v>4</v>
      </c>
      <c r="AA30" s="9">
        <v>11</v>
      </c>
      <c r="AB30" s="3">
        <v>9</v>
      </c>
      <c r="AC30" s="9"/>
      <c r="AD30" s="3"/>
      <c r="AE30" s="9"/>
      <c r="AF30" s="3">
        <v>2</v>
      </c>
      <c r="AG30" s="9"/>
      <c r="AH30" s="3">
        <v>6</v>
      </c>
      <c r="AI30" s="12"/>
      <c r="AJ30" s="3"/>
      <c r="AK30" s="12">
        <v>5</v>
      </c>
      <c r="AL30" s="3">
        <v>16</v>
      </c>
      <c r="AM30" s="12">
        <v>4</v>
      </c>
      <c r="AN30" s="3">
        <v>2</v>
      </c>
      <c r="AO30" s="12">
        <v>13</v>
      </c>
      <c r="AP30" s="3">
        <v>15</v>
      </c>
      <c r="AQ30" s="12">
        <v>1</v>
      </c>
      <c r="AR30" s="10"/>
      <c r="AS30" s="3">
        <f t="shared" si="0"/>
        <v>158</v>
      </c>
      <c r="AT30" s="5">
        <f t="shared" si="1"/>
        <v>0.29151291512915128</v>
      </c>
    </row>
    <row r="31" spans="6:46" x14ac:dyDescent="0.25">
      <c r="F31" s="2" t="s">
        <v>253</v>
      </c>
      <c r="G31" s="9"/>
      <c r="H31" s="3"/>
      <c r="I31" s="9"/>
      <c r="J31" s="3"/>
      <c r="K31" s="9"/>
      <c r="L31" s="3"/>
      <c r="M31" s="9"/>
      <c r="N31" s="3"/>
      <c r="O31" s="9"/>
      <c r="P31" s="3"/>
      <c r="Q31" s="9"/>
      <c r="R31" s="3"/>
      <c r="S31" s="9"/>
      <c r="T31" s="3"/>
      <c r="U31" s="9"/>
      <c r="V31" s="3"/>
      <c r="W31" s="9"/>
      <c r="X31" s="3">
        <v>5</v>
      </c>
      <c r="Y31" s="9">
        <v>5</v>
      </c>
      <c r="Z31" s="3"/>
      <c r="AA31" s="9"/>
      <c r="AB31" s="3"/>
      <c r="AC31" s="9"/>
      <c r="AD31" s="3"/>
      <c r="AE31" s="9">
        <v>3</v>
      </c>
      <c r="AF31" s="3">
        <v>11</v>
      </c>
      <c r="AG31" s="9">
        <v>15</v>
      </c>
      <c r="AH31" s="3">
        <v>16</v>
      </c>
      <c r="AI31" s="12">
        <v>14</v>
      </c>
      <c r="AJ31" s="3">
        <v>14</v>
      </c>
      <c r="AK31" s="12">
        <v>5</v>
      </c>
      <c r="AL31" s="3">
        <v>15</v>
      </c>
      <c r="AM31" s="12"/>
      <c r="AN31" s="3">
        <v>10</v>
      </c>
      <c r="AO31" s="12">
        <v>14</v>
      </c>
      <c r="AP31" s="3">
        <v>7</v>
      </c>
      <c r="AQ31" s="12">
        <v>15</v>
      </c>
      <c r="AR31" s="10"/>
      <c r="AS31" s="3">
        <f t="shared" si="0"/>
        <v>149</v>
      </c>
      <c r="AT31" s="5">
        <f t="shared" si="1"/>
        <v>0.27490774907749077</v>
      </c>
    </row>
    <row r="32" spans="6:46" x14ac:dyDescent="0.25">
      <c r="F32" s="2" t="s">
        <v>21</v>
      </c>
      <c r="G32" s="9">
        <v>8</v>
      </c>
      <c r="H32" s="3">
        <v>14</v>
      </c>
      <c r="I32" s="9">
        <v>13</v>
      </c>
      <c r="J32" s="3">
        <v>13</v>
      </c>
      <c r="K32" s="9">
        <v>13</v>
      </c>
      <c r="L32" s="3">
        <v>7</v>
      </c>
      <c r="M32" s="9">
        <v>10</v>
      </c>
      <c r="N32" s="3">
        <v>1</v>
      </c>
      <c r="O32" s="9"/>
      <c r="P32" s="3"/>
      <c r="Q32" s="9"/>
      <c r="R32" s="3"/>
      <c r="S32" s="9"/>
      <c r="T32" s="3"/>
      <c r="U32" s="9"/>
      <c r="V32" s="3"/>
      <c r="W32" s="9"/>
      <c r="X32" s="3"/>
      <c r="Y32" s="9"/>
      <c r="Z32" s="3"/>
      <c r="AA32" s="9"/>
      <c r="AB32" s="3"/>
      <c r="AC32" s="9"/>
      <c r="AD32" s="3"/>
      <c r="AE32" s="9">
        <v>15</v>
      </c>
      <c r="AF32" s="3">
        <v>17</v>
      </c>
      <c r="AG32" s="9">
        <v>7</v>
      </c>
      <c r="AH32" s="3"/>
      <c r="AI32" s="12"/>
      <c r="AJ32" s="3"/>
      <c r="AK32" s="12"/>
      <c r="AL32" s="3"/>
      <c r="AM32" s="12"/>
      <c r="AN32" s="3"/>
      <c r="AO32" s="12"/>
      <c r="AP32" s="3">
        <v>9</v>
      </c>
      <c r="AQ32" s="12">
        <v>16</v>
      </c>
      <c r="AR32" s="10"/>
      <c r="AS32" s="3">
        <f t="shared" si="0"/>
        <v>143</v>
      </c>
      <c r="AT32" s="5">
        <f t="shared" si="1"/>
        <v>0.26383763837638374</v>
      </c>
    </row>
    <row r="33" spans="6:46" x14ac:dyDescent="0.25">
      <c r="F33" s="2" t="s">
        <v>76</v>
      </c>
      <c r="G33" s="9"/>
      <c r="H33" s="3"/>
      <c r="I33" s="9"/>
      <c r="J33" s="3"/>
      <c r="K33" s="9"/>
      <c r="L33" s="3"/>
      <c r="M33" s="9"/>
      <c r="N33" s="3"/>
      <c r="O33" s="9"/>
      <c r="P33" s="3"/>
      <c r="Q33" s="9">
        <v>12</v>
      </c>
      <c r="R33" s="3">
        <v>13</v>
      </c>
      <c r="S33" s="9">
        <v>12</v>
      </c>
      <c r="T33" s="3">
        <v>16</v>
      </c>
      <c r="U33" s="9">
        <v>12</v>
      </c>
      <c r="V33" s="3">
        <v>5</v>
      </c>
      <c r="W33" s="9">
        <v>3</v>
      </c>
      <c r="X33" s="3"/>
      <c r="Y33" s="9">
        <v>15</v>
      </c>
      <c r="Z33" s="3">
        <v>14</v>
      </c>
      <c r="AA33" s="9">
        <v>1</v>
      </c>
      <c r="AB33" s="3">
        <v>16</v>
      </c>
      <c r="AC33" s="9">
        <v>1</v>
      </c>
      <c r="AD33" s="3">
        <v>15</v>
      </c>
      <c r="AE33" s="9">
        <v>2</v>
      </c>
      <c r="AF33" s="3"/>
      <c r="AG33" s="9"/>
      <c r="AH33" s="3">
        <v>3</v>
      </c>
      <c r="AI33" s="12"/>
      <c r="AJ33" s="3"/>
      <c r="AK33" s="12"/>
      <c r="AL33" s="3"/>
      <c r="AM33" s="12"/>
      <c r="AN33" s="3"/>
      <c r="AO33" s="12"/>
      <c r="AP33" s="3"/>
      <c r="AQ33" s="12"/>
      <c r="AR33" s="10"/>
      <c r="AS33" s="3">
        <f t="shared" si="0"/>
        <v>140</v>
      </c>
      <c r="AT33" s="5">
        <f t="shared" si="1"/>
        <v>0.25830258302583026</v>
      </c>
    </row>
    <row r="34" spans="6:46" x14ac:dyDescent="0.25">
      <c r="F34" s="2" t="s">
        <v>115</v>
      </c>
      <c r="G34" s="9"/>
      <c r="H34" s="3"/>
      <c r="I34" s="9"/>
      <c r="J34" s="3"/>
      <c r="K34" s="9"/>
      <c r="L34" s="3"/>
      <c r="M34" s="9"/>
      <c r="N34" s="3"/>
      <c r="O34" s="9"/>
      <c r="P34" s="3">
        <v>9</v>
      </c>
      <c r="Q34" s="9">
        <v>12</v>
      </c>
      <c r="R34" s="3">
        <v>13</v>
      </c>
      <c r="S34" s="9">
        <v>12</v>
      </c>
      <c r="T34" s="3">
        <v>16</v>
      </c>
      <c r="U34" s="9">
        <v>16</v>
      </c>
      <c r="V34" s="3">
        <v>16</v>
      </c>
      <c r="W34" s="9">
        <v>2</v>
      </c>
      <c r="X34" s="3"/>
      <c r="Y34" s="9"/>
      <c r="Z34" s="3"/>
      <c r="AA34" s="9">
        <v>15</v>
      </c>
      <c r="AB34" s="3">
        <v>1</v>
      </c>
      <c r="AC34" s="9"/>
      <c r="AD34" s="3"/>
      <c r="AE34" s="9"/>
      <c r="AF34" s="3"/>
      <c r="AG34" s="9"/>
      <c r="AH34" s="3">
        <v>4</v>
      </c>
      <c r="AI34" s="12"/>
      <c r="AJ34" s="3"/>
      <c r="AK34" s="12"/>
      <c r="AL34" s="3"/>
      <c r="AM34" s="12"/>
      <c r="AN34" s="3"/>
      <c r="AO34" s="12">
        <v>9</v>
      </c>
      <c r="AP34" s="3"/>
      <c r="AQ34" s="12">
        <v>14</v>
      </c>
      <c r="AR34" s="10"/>
      <c r="AS34" s="3">
        <f t="shared" ref="AS34:AS65" si="2">SUM(G34:AQ34)</f>
        <v>139</v>
      </c>
      <c r="AT34" s="5">
        <f t="shared" ref="AT34:AT65" si="3">AS34/542</f>
        <v>0.25645756457564578</v>
      </c>
    </row>
    <row r="35" spans="6:46" x14ac:dyDescent="0.25">
      <c r="F35" s="2" t="s">
        <v>37</v>
      </c>
      <c r="G35" s="9">
        <v>1</v>
      </c>
      <c r="H35" s="3"/>
      <c r="I35" s="9"/>
      <c r="J35" s="3"/>
      <c r="K35" s="9"/>
      <c r="L35" s="3"/>
      <c r="M35" s="9"/>
      <c r="N35" s="3"/>
      <c r="O35" s="9"/>
      <c r="P35" s="3"/>
      <c r="Q35" s="9"/>
      <c r="R35" s="3">
        <v>9</v>
      </c>
      <c r="S35" s="9"/>
      <c r="T35" s="3"/>
      <c r="U35" s="9"/>
      <c r="V35" s="3"/>
      <c r="W35" s="9">
        <v>4</v>
      </c>
      <c r="X35" s="3"/>
      <c r="Y35" s="9"/>
      <c r="Z35" s="3"/>
      <c r="AA35" s="9"/>
      <c r="AB35" s="3"/>
      <c r="AC35" s="9"/>
      <c r="AD35" s="3"/>
      <c r="AE35" s="9"/>
      <c r="AF35" s="3"/>
      <c r="AG35" s="9"/>
      <c r="AH35" s="3">
        <v>14</v>
      </c>
      <c r="AI35" s="12">
        <v>9</v>
      </c>
      <c r="AJ35" s="3">
        <v>13</v>
      </c>
      <c r="AK35" s="12">
        <v>15</v>
      </c>
      <c r="AL35" s="3">
        <v>16</v>
      </c>
      <c r="AM35" s="12">
        <v>16</v>
      </c>
      <c r="AN35" s="3">
        <v>16</v>
      </c>
      <c r="AO35" s="12">
        <v>16</v>
      </c>
      <c r="AP35" s="3">
        <v>6</v>
      </c>
      <c r="AQ35" s="12"/>
      <c r="AR35" s="10"/>
      <c r="AS35" s="3">
        <f t="shared" si="2"/>
        <v>135</v>
      </c>
      <c r="AT35" s="5">
        <f t="shared" si="3"/>
        <v>0.24907749077490776</v>
      </c>
    </row>
    <row r="36" spans="6:46" x14ac:dyDescent="0.25">
      <c r="F36" s="2" t="s">
        <v>254</v>
      </c>
      <c r="G36" s="9"/>
      <c r="H36" s="3"/>
      <c r="I36" s="9"/>
      <c r="J36" s="3"/>
      <c r="K36" s="9"/>
      <c r="L36" s="3"/>
      <c r="M36" s="9"/>
      <c r="N36" s="3"/>
      <c r="O36" s="9"/>
      <c r="P36" s="3"/>
      <c r="Q36" s="9">
        <v>13</v>
      </c>
      <c r="R36" s="3">
        <v>13</v>
      </c>
      <c r="S36" s="9">
        <v>12</v>
      </c>
      <c r="T36" s="3">
        <v>6</v>
      </c>
      <c r="U36" s="9">
        <v>1</v>
      </c>
      <c r="V36" s="3">
        <v>16</v>
      </c>
      <c r="W36" s="9">
        <v>15</v>
      </c>
      <c r="X36" s="3">
        <v>14</v>
      </c>
      <c r="Y36" s="9"/>
      <c r="Z36" s="3">
        <v>9</v>
      </c>
      <c r="AA36" s="9">
        <v>2</v>
      </c>
      <c r="AB36" s="3"/>
      <c r="AC36" s="9">
        <v>2</v>
      </c>
      <c r="AD36" s="3">
        <v>2</v>
      </c>
      <c r="AE36" s="9">
        <v>1</v>
      </c>
      <c r="AF36" s="3"/>
      <c r="AG36" s="9"/>
      <c r="AH36" s="3"/>
      <c r="AI36" s="12"/>
      <c r="AJ36" s="3"/>
      <c r="AK36" s="12"/>
      <c r="AL36" s="3"/>
      <c r="AM36" s="12">
        <v>6</v>
      </c>
      <c r="AN36" s="3">
        <v>3</v>
      </c>
      <c r="AO36" s="12">
        <v>5</v>
      </c>
      <c r="AP36" s="3">
        <v>4</v>
      </c>
      <c r="AQ36" s="12">
        <v>4</v>
      </c>
      <c r="AR36" s="10"/>
      <c r="AS36" s="3">
        <f t="shared" si="2"/>
        <v>128</v>
      </c>
      <c r="AT36" s="5">
        <f t="shared" si="3"/>
        <v>0.23616236162361623</v>
      </c>
    </row>
    <row r="37" spans="6:46" x14ac:dyDescent="0.25">
      <c r="F37" s="2" t="s">
        <v>112</v>
      </c>
      <c r="G37" s="9"/>
      <c r="H37" s="3"/>
      <c r="I37" s="9"/>
      <c r="J37" s="3"/>
      <c r="K37" s="9"/>
      <c r="L37" s="3"/>
      <c r="M37" s="9"/>
      <c r="N37" s="3"/>
      <c r="O37" s="9"/>
      <c r="P37" s="3"/>
      <c r="Q37" s="9"/>
      <c r="R37" s="3"/>
      <c r="S37" s="9"/>
      <c r="T37" s="3"/>
      <c r="U37" s="9"/>
      <c r="V37" s="3"/>
      <c r="W37" s="9"/>
      <c r="X37" s="3"/>
      <c r="Y37" s="9">
        <v>14</v>
      </c>
      <c r="Z37" s="3">
        <v>16</v>
      </c>
      <c r="AA37" s="9">
        <v>15</v>
      </c>
      <c r="AB37" s="3">
        <v>2</v>
      </c>
      <c r="AC37" s="9">
        <v>12</v>
      </c>
      <c r="AD37" s="3">
        <v>1</v>
      </c>
      <c r="AE37" s="9">
        <v>16</v>
      </c>
      <c r="AF37" s="3">
        <v>1</v>
      </c>
      <c r="AG37" s="9">
        <v>6</v>
      </c>
      <c r="AH37" s="3">
        <v>2</v>
      </c>
      <c r="AI37" s="12"/>
      <c r="AJ37" s="3"/>
      <c r="AK37" s="12"/>
      <c r="AL37" s="3"/>
      <c r="AM37" s="12">
        <v>4</v>
      </c>
      <c r="AN37" s="3">
        <v>1</v>
      </c>
      <c r="AO37" s="12">
        <v>10</v>
      </c>
      <c r="AP37" s="3">
        <v>16</v>
      </c>
      <c r="AQ37" s="12">
        <v>7</v>
      </c>
      <c r="AR37" s="10"/>
      <c r="AS37" s="3">
        <f t="shared" si="2"/>
        <v>123</v>
      </c>
      <c r="AT37" s="5">
        <f t="shared" si="3"/>
        <v>0.22693726937269373</v>
      </c>
    </row>
    <row r="38" spans="6:46" x14ac:dyDescent="0.25">
      <c r="F38" s="2" t="s">
        <v>56</v>
      </c>
      <c r="G38" s="9"/>
      <c r="H38" s="3"/>
      <c r="I38" s="9"/>
      <c r="J38" s="3"/>
      <c r="K38" s="9"/>
      <c r="L38" s="3"/>
      <c r="M38" s="9"/>
      <c r="N38" s="3"/>
      <c r="O38" s="9"/>
      <c r="P38" s="3"/>
      <c r="Q38" s="9"/>
      <c r="R38" s="3"/>
      <c r="S38" s="9"/>
      <c r="T38" s="3">
        <v>1</v>
      </c>
      <c r="U38" s="9">
        <v>16</v>
      </c>
      <c r="V38" s="3"/>
      <c r="W38" s="9">
        <v>13</v>
      </c>
      <c r="X38" s="3"/>
      <c r="Y38" s="9"/>
      <c r="Z38" s="3">
        <v>3</v>
      </c>
      <c r="AA38" s="9">
        <v>1</v>
      </c>
      <c r="AB38" s="3">
        <v>17</v>
      </c>
      <c r="AC38" s="9">
        <v>16</v>
      </c>
      <c r="AD38" s="3">
        <v>16</v>
      </c>
      <c r="AE38" s="9">
        <v>2</v>
      </c>
      <c r="AF38" s="3">
        <v>5</v>
      </c>
      <c r="AG38" s="9"/>
      <c r="AH38" s="3"/>
      <c r="AI38" s="12"/>
      <c r="AJ38" s="3"/>
      <c r="AK38" s="12">
        <v>13</v>
      </c>
      <c r="AL38" s="3">
        <v>2</v>
      </c>
      <c r="AM38" s="12">
        <v>1</v>
      </c>
      <c r="AN38" s="3">
        <v>9</v>
      </c>
      <c r="AO38" s="12">
        <v>2</v>
      </c>
      <c r="AP38" s="3"/>
      <c r="AQ38" s="12">
        <v>5</v>
      </c>
      <c r="AR38" s="10"/>
      <c r="AS38" s="3">
        <f t="shared" si="2"/>
        <v>122</v>
      </c>
      <c r="AT38" s="5">
        <f t="shared" si="3"/>
        <v>0.22509225092250923</v>
      </c>
    </row>
    <row r="39" spans="6:46" x14ac:dyDescent="0.25">
      <c r="F39" s="2" t="s">
        <v>74</v>
      </c>
      <c r="G39" s="9"/>
      <c r="H39" s="3"/>
      <c r="I39" s="9"/>
      <c r="J39" s="3"/>
      <c r="K39" s="9"/>
      <c r="L39" s="3"/>
      <c r="M39" s="9"/>
      <c r="N39" s="3"/>
      <c r="O39" s="9"/>
      <c r="P39" s="3"/>
      <c r="Q39" s="9"/>
      <c r="R39" s="3"/>
      <c r="S39" s="9"/>
      <c r="T39" s="3">
        <v>5</v>
      </c>
      <c r="U39" s="9"/>
      <c r="V39" s="3"/>
      <c r="W39" s="9">
        <v>3</v>
      </c>
      <c r="X39" s="3">
        <v>11</v>
      </c>
      <c r="Y39" s="9">
        <v>2</v>
      </c>
      <c r="Z39" s="3">
        <v>14</v>
      </c>
      <c r="AA39" s="9">
        <v>17</v>
      </c>
      <c r="AB39" s="3">
        <v>17</v>
      </c>
      <c r="AC39" s="9">
        <v>1</v>
      </c>
      <c r="AD39" s="3"/>
      <c r="AE39" s="9"/>
      <c r="AF39" s="3"/>
      <c r="AG39" s="9"/>
      <c r="AH39" s="3">
        <v>6</v>
      </c>
      <c r="AI39" s="12">
        <v>16</v>
      </c>
      <c r="AJ39" s="3">
        <v>15</v>
      </c>
      <c r="AK39" s="12">
        <v>3</v>
      </c>
      <c r="AL39" s="3"/>
      <c r="AM39" s="12"/>
      <c r="AN39" s="3"/>
      <c r="AO39" s="12"/>
      <c r="AP39" s="3">
        <v>6</v>
      </c>
      <c r="AQ39" s="12">
        <v>2</v>
      </c>
      <c r="AR39" s="10"/>
      <c r="AS39" s="3">
        <f t="shared" si="2"/>
        <v>118</v>
      </c>
      <c r="AT39" s="5">
        <f t="shared" si="3"/>
        <v>0.21771217712177121</v>
      </c>
    </row>
    <row r="40" spans="6:46" x14ac:dyDescent="0.25">
      <c r="F40" s="2" t="s">
        <v>55</v>
      </c>
      <c r="G40" s="9"/>
      <c r="H40" s="3"/>
      <c r="I40" s="9">
        <v>2</v>
      </c>
      <c r="J40" s="3"/>
      <c r="K40" s="9">
        <v>10</v>
      </c>
      <c r="L40" s="3"/>
      <c r="M40" s="9"/>
      <c r="N40" s="3">
        <v>11</v>
      </c>
      <c r="O40" s="9">
        <v>12</v>
      </c>
      <c r="P40" s="3">
        <v>13</v>
      </c>
      <c r="Q40" s="9">
        <v>13</v>
      </c>
      <c r="R40" s="3">
        <v>4</v>
      </c>
      <c r="S40" s="9"/>
      <c r="T40" s="3"/>
      <c r="U40" s="9"/>
      <c r="V40" s="3"/>
      <c r="W40" s="9"/>
      <c r="X40" s="3"/>
      <c r="Y40" s="9"/>
      <c r="Z40" s="3"/>
      <c r="AA40" s="9"/>
      <c r="AB40" s="3"/>
      <c r="AC40" s="9"/>
      <c r="AD40" s="3">
        <v>1</v>
      </c>
      <c r="AE40" s="9">
        <v>15</v>
      </c>
      <c r="AF40" s="3">
        <v>9</v>
      </c>
      <c r="AG40" s="9">
        <v>2</v>
      </c>
      <c r="AH40" s="3">
        <v>9</v>
      </c>
      <c r="AI40" s="12">
        <v>15</v>
      </c>
      <c r="AJ40" s="3"/>
      <c r="AK40" s="12"/>
      <c r="AL40" s="3"/>
      <c r="AM40" s="12"/>
      <c r="AN40" s="3"/>
      <c r="AO40" s="12"/>
      <c r="AP40" s="3"/>
      <c r="AQ40" s="12"/>
      <c r="AR40" s="10"/>
      <c r="AS40" s="3">
        <f t="shared" si="2"/>
        <v>116</v>
      </c>
      <c r="AT40" s="5">
        <f t="shared" si="3"/>
        <v>0.2140221402214022</v>
      </c>
    </row>
    <row r="41" spans="6:46" x14ac:dyDescent="0.25">
      <c r="F41" s="2" t="s">
        <v>57</v>
      </c>
      <c r="G41" s="9"/>
      <c r="H41" s="3"/>
      <c r="I41" s="9"/>
      <c r="J41" s="3"/>
      <c r="K41" s="9"/>
      <c r="L41" s="3"/>
      <c r="M41" s="9"/>
      <c r="N41" s="3"/>
      <c r="O41" s="9"/>
      <c r="P41" s="3"/>
      <c r="Q41" s="9"/>
      <c r="R41" s="3">
        <v>4</v>
      </c>
      <c r="S41" s="9">
        <v>2</v>
      </c>
      <c r="T41" s="3">
        <v>13</v>
      </c>
      <c r="U41" s="9">
        <v>16</v>
      </c>
      <c r="V41" s="3">
        <v>16</v>
      </c>
      <c r="W41" s="9">
        <v>14</v>
      </c>
      <c r="X41" s="3">
        <v>5</v>
      </c>
      <c r="Y41" s="9">
        <v>16</v>
      </c>
      <c r="Z41" s="3">
        <v>1</v>
      </c>
      <c r="AA41" s="9"/>
      <c r="AB41" s="3">
        <v>15</v>
      </c>
      <c r="AC41" s="9">
        <v>3</v>
      </c>
      <c r="AD41" s="3"/>
      <c r="AE41" s="9"/>
      <c r="AF41" s="3"/>
      <c r="AG41" s="9"/>
      <c r="AH41" s="3"/>
      <c r="AI41" s="12"/>
      <c r="AJ41" s="3"/>
      <c r="AK41" s="12"/>
      <c r="AL41" s="3"/>
      <c r="AM41" s="12">
        <v>5</v>
      </c>
      <c r="AN41" s="3">
        <v>1</v>
      </c>
      <c r="AO41" s="12">
        <v>3</v>
      </c>
      <c r="AP41" s="3"/>
      <c r="AQ41" s="12"/>
      <c r="AR41" s="10"/>
      <c r="AS41" s="3">
        <f t="shared" si="2"/>
        <v>114</v>
      </c>
      <c r="AT41" s="5">
        <f t="shared" si="3"/>
        <v>0.21033210332103322</v>
      </c>
    </row>
    <row r="42" spans="6:46" x14ac:dyDescent="0.25">
      <c r="F42" s="2" t="s">
        <v>96</v>
      </c>
      <c r="G42" s="9"/>
      <c r="H42" s="3"/>
      <c r="I42" s="9"/>
      <c r="J42" s="3"/>
      <c r="K42" s="9"/>
      <c r="L42" s="3"/>
      <c r="M42" s="9"/>
      <c r="N42" s="3"/>
      <c r="O42" s="9"/>
      <c r="P42" s="3"/>
      <c r="Q42" s="9"/>
      <c r="R42" s="3">
        <v>7</v>
      </c>
      <c r="S42" s="9"/>
      <c r="T42" s="3"/>
      <c r="U42" s="9"/>
      <c r="V42" s="3"/>
      <c r="W42" s="9"/>
      <c r="X42" s="3"/>
      <c r="Y42" s="9">
        <v>14</v>
      </c>
      <c r="Z42" s="3"/>
      <c r="AA42" s="9">
        <v>17</v>
      </c>
      <c r="AB42" s="3">
        <v>17</v>
      </c>
      <c r="AC42" s="9">
        <v>13</v>
      </c>
      <c r="AD42" s="3">
        <v>14</v>
      </c>
      <c r="AE42" s="9">
        <v>15</v>
      </c>
      <c r="AF42" s="3">
        <v>4</v>
      </c>
      <c r="AG42" s="9">
        <v>8</v>
      </c>
      <c r="AH42" s="3">
        <v>1</v>
      </c>
      <c r="AI42" s="12"/>
      <c r="AJ42" s="3"/>
      <c r="AK42" s="12"/>
      <c r="AL42" s="3"/>
      <c r="AM42" s="12">
        <v>1</v>
      </c>
      <c r="AN42" s="3"/>
      <c r="AO42" s="12">
        <v>2</v>
      </c>
      <c r="AP42" s="3"/>
      <c r="AQ42" s="12"/>
      <c r="AR42" s="10"/>
      <c r="AS42" s="3">
        <f t="shared" si="2"/>
        <v>113</v>
      </c>
      <c r="AT42" s="5">
        <f t="shared" si="3"/>
        <v>0.20848708487084872</v>
      </c>
    </row>
    <row r="43" spans="6:46" x14ac:dyDescent="0.25">
      <c r="F43" s="2" t="s">
        <v>93</v>
      </c>
      <c r="G43" s="9">
        <v>8</v>
      </c>
      <c r="H43" s="3">
        <v>14</v>
      </c>
      <c r="I43" s="9">
        <v>13</v>
      </c>
      <c r="J43" s="3">
        <v>13</v>
      </c>
      <c r="K43" s="9">
        <v>13</v>
      </c>
      <c r="L43" s="3">
        <v>3</v>
      </c>
      <c r="M43" s="9">
        <v>11</v>
      </c>
      <c r="N43" s="3"/>
      <c r="O43" s="9">
        <v>5</v>
      </c>
      <c r="P43" s="3">
        <v>2</v>
      </c>
      <c r="Q43" s="9"/>
      <c r="R43" s="3"/>
      <c r="S43" s="9">
        <v>1</v>
      </c>
      <c r="T43" s="3">
        <v>16</v>
      </c>
      <c r="U43" s="9">
        <v>4</v>
      </c>
      <c r="V43" s="3"/>
      <c r="W43" s="9"/>
      <c r="X43" s="3"/>
      <c r="Y43" s="9"/>
      <c r="Z43" s="3" t="s">
        <v>36</v>
      </c>
      <c r="AA43" s="9"/>
      <c r="AB43" s="3"/>
      <c r="AC43" s="9"/>
      <c r="AD43" s="3"/>
      <c r="AE43" s="9"/>
      <c r="AF43" s="3"/>
      <c r="AG43" s="9"/>
      <c r="AH43" s="3"/>
      <c r="AI43" s="12"/>
      <c r="AJ43" s="3"/>
      <c r="AK43" s="12"/>
      <c r="AL43" s="3"/>
      <c r="AM43" s="12"/>
      <c r="AN43" s="3"/>
      <c r="AO43" s="12"/>
      <c r="AP43" s="3"/>
      <c r="AQ43" s="12"/>
      <c r="AR43" s="10"/>
      <c r="AS43" s="3">
        <f t="shared" si="2"/>
        <v>103</v>
      </c>
      <c r="AT43" s="5">
        <f t="shared" si="3"/>
        <v>0.1900369003690037</v>
      </c>
    </row>
    <row r="44" spans="6:46" x14ac:dyDescent="0.25">
      <c r="F44" s="2" t="s">
        <v>95</v>
      </c>
      <c r="G44" s="9">
        <v>6</v>
      </c>
      <c r="H44" s="3">
        <v>11</v>
      </c>
      <c r="I44" s="9">
        <v>13</v>
      </c>
      <c r="J44" s="3">
        <v>13</v>
      </c>
      <c r="K44" s="9">
        <v>13</v>
      </c>
      <c r="L44" s="3">
        <v>12</v>
      </c>
      <c r="M44" s="9">
        <v>12</v>
      </c>
      <c r="N44" s="3">
        <v>2</v>
      </c>
      <c r="O44" s="9">
        <v>9</v>
      </c>
      <c r="P44" s="3">
        <v>1</v>
      </c>
      <c r="Q44" s="9"/>
      <c r="R44" s="3"/>
      <c r="S44" s="9"/>
      <c r="T44" s="3"/>
      <c r="U44" s="9"/>
      <c r="V44" s="3"/>
      <c r="W44" s="9"/>
      <c r="X44" s="3"/>
      <c r="Y44" s="9"/>
      <c r="Z44" s="3">
        <v>2</v>
      </c>
      <c r="AA44" s="9"/>
      <c r="AB44" s="3"/>
      <c r="AC44" s="9"/>
      <c r="AD44" s="3"/>
      <c r="AE44" s="9"/>
      <c r="AF44" s="3"/>
      <c r="AG44" s="9"/>
      <c r="AH44" s="3"/>
      <c r="AI44" s="12"/>
      <c r="AJ44" s="3"/>
      <c r="AK44" s="12"/>
      <c r="AL44" s="3"/>
      <c r="AM44" s="12"/>
      <c r="AN44" s="3"/>
      <c r="AO44" s="12"/>
      <c r="AP44" s="3"/>
      <c r="AQ44" s="12"/>
      <c r="AR44" s="10"/>
      <c r="AS44" s="3">
        <f t="shared" si="2"/>
        <v>94</v>
      </c>
      <c r="AT44" s="5">
        <f t="shared" si="3"/>
        <v>0.17343173431734318</v>
      </c>
    </row>
    <row r="45" spans="6:46" x14ac:dyDescent="0.25">
      <c r="F45" s="2" t="s">
        <v>49</v>
      </c>
      <c r="G45" s="9"/>
      <c r="H45" s="3"/>
      <c r="I45" s="9"/>
      <c r="J45" s="3"/>
      <c r="K45" s="9"/>
      <c r="L45" s="3"/>
      <c r="M45" s="9"/>
      <c r="N45" s="3"/>
      <c r="O45" s="9"/>
      <c r="P45" s="3"/>
      <c r="Q45" s="9"/>
      <c r="R45" s="3"/>
      <c r="S45" s="9"/>
      <c r="T45" s="3"/>
      <c r="U45" s="9"/>
      <c r="V45" s="3"/>
      <c r="W45" s="9"/>
      <c r="X45" s="3"/>
      <c r="Y45" s="9"/>
      <c r="Z45" s="3"/>
      <c r="AA45" s="9"/>
      <c r="AB45" s="3"/>
      <c r="AC45" s="9"/>
      <c r="AD45" s="3"/>
      <c r="AE45" s="9"/>
      <c r="AF45" s="3">
        <v>2</v>
      </c>
      <c r="AG45" s="9">
        <v>2</v>
      </c>
      <c r="AH45" s="3">
        <v>16</v>
      </c>
      <c r="AI45" s="12">
        <v>16</v>
      </c>
      <c r="AJ45" s="3">
        <v>15</v>
      </c>
      <c r="AK45" s="12">
        <v>15</v>
      </c>
      <c r="AL45" s="3">
        <v>10</v>
      </c>
      <c r="AM45" s="12"/>
      <c r="AN45" s="3">
        <v>1</v>
      </c>
      <c r="AO45" s="12"/>
      <c r="AP45" s="3">
        <v>16</v>
      </c>
      <c r="AQ45" s="12">
        <v>1</v>
      </c>
      <c r="AR45" s="10"/>
      <c r="AS45" s="3">
        <f t="shared" si="2"/>
        <v>94</v>
      </c>
      <c r="AT45" s="5">
        <f t="shared" si="3"/>
        <v>0.17343173431734318</v>
      </c>
    </row>
    <row r="46" spans="6:46" x14ac:dyDescent="0.25">
      <c r="F46" s="2" t="s">
        <v>104</v>
      </c>
      <c r="G46" s="9">
        <v>3</v>
      </c>
      <c r="H46" s="3">
        <v>14</v>
      </c>
      <c r="I46" s="9">
        <v>2</v>
      </c>
      <c r="J46" s="3">
        <v>3</v>
      </c>
      <c r="K46" s="9"/>
      <c r="L46" s="3"/>
      <c r="M46" s="9"/>
      <c r="N46" s="3"/>
      <c r="O46" s="9"/>
      <c r="P46" s="3"/>
      <c r="Q46" s="9"/>
      <c r="R46" s="3"/>
      <c r="S46" s="9"/>
      <c r="T46" s="3"/>
      <c r="U46" s="9"/>
      <c r="V46" s="3"/>
      <c r="W46" s="9"/>
      <c r="X46" s="3"/>
      <c r="Y46" s="9"/>
      <c r="Z46" s="3"/>
      <c r="AA46" s="9"/>
      <c r="AB46" s="3"/>
      <c r="AC46" s="9">
        <v>14</v>
      </c>
      <c r="AD46" s="3">
        <v>7</v>
      </c>
      <c r="AE46" s="9">
        <v>8</v>
      </c>
      <c r="AF46" s="3"/>
      <c r="AG46" s="9"/>
      <c r="AH46" s="3">
        <v>2</v>
      </c>
      <c r="AI46" s="12">
        <v>16</v>
      </c>
      <c r="AJ46" s="3">
        <v>11</v>
      </c>
      <c r="AK46" s="12">
        <v>6</v>
      </c>
      <c r="AL46" s="3"/>
      <c r="AM46" s="12"/>
      <c r="AN46" s="3"/>
      <c r="AO46" s="12"/>
      <c r="AP46" s="3"/>
      <c r="AQ46" s="12">
        <v>6</v>
      </c>
      <c r="AR46" s="10"/>
      <c r="AS46" s="3">
        <f t="shared" si="2"/>
        <v>92</v>
      </c>
      <c r="AT46" s="5">
        <f t="shared" si="3"/>
        <v>0.16974169741697417</v>
      </c>
    </row>
    <row r="47" spans="6:46" x14ac:dyDescent="0.25">
      <c r="F47" s="2" t="s">
        <v>66</v>
      </c>
      <c r="G47" s="9">
        <v>3</v>
      </c>
      <c r="H47" s="3"/>
      <c r="I47" s="9"/>
      <c r="J47" s="3"/>
      <c r="K47" s="9"/>
      <c r="L47" s="3"/>
      <c r="M47" s="9"/>
      <c r="N47" s="3"/>
      <c r="O47" s="9"/>
      <c r="P47" s="3"/>
      <c r="Q47" s="9"/>
      <c r="R47" s="3"/>
      <c r="S47" s="9"/>
      <c r="T47" s="3"/>
      <c r="U47" s="9"/>
      <c r="V47" s="3"/>
      <c r="W47" s="9"/>
      <c r="X47" s="3"/>
      <c r="Y47" s="9">
        <v>9</v>
      </c>
      <c r="Z47" s="3"/>
      <c r="AA47" s="9">
        <v>12</v>
      </c>
      <c r="AB47" s="3">
        <v>6</v>
      </c>
      <c r="AC47" s="9">
        <v>5</v>
      </c>
      <c r="AD47" s="3">
        <v>16</v>
      </c>
      <c r="AE47" s="9">
        <v>13</v>
      </c>
      <c r="AF47" s="3">
        <v>1</v>
      </c>
      <c r="AG47" s="9"/>
      <c r="AH47" s="3"/>
      <c r="AI47" s="12"/>
      <c r="AJ47" s="3"/>
      <c r="AK47" s="12"/>
      <c r="AL47" s="3">
        <v>10</v>
      </c>
      <c r="AM47" s="12">
        <v>1</v>
      </c>
      <c r="AN47" s="3">
        <v>1</v>
      </c>
      <c r="AO47" s="12">
        <v>5</v>
      </c>
      <c r="AP47" s="3">
        <v>2</v>
      </c>
      <c r="AQ47" s="12">
        <v>7</v>
      </c>
      <c r="AR47" s="10"/>
      <c r="AS47" s="3">
        <f t="shared" si="2"/>
        <v>91</v>
      </c>
      <c r="AT47" s="5">
        <f t="shared" si="3"/>
        <v>0.16789667896678967</v>
      </c>
    </row>
    <row r="48" spans="6:46" x14ac:dyDescent="0.25">
      <c r="F48" s="2" t="s">
        <v>73</v>
      </c>
      <c r="G48" s="9"/>
      <c r="H48" s="3"/>
      <c r="I48" s="9"/>
      <c r="J48" s="3"/>
      <c r="K48" s="9"/>
      <c r="L48" s="3"/>
      <c r="M48" s="9"/>
      <c r="N48" s="3"/>
      <c r="O48" s="9"/>
      <c r="P48" s="3"/>
      <c r="Q48" s="9"/>
      <c r="R48" s="3"/>
      <c r="S48" s="9"/>
      <c r="T48" s="3"/>
      <c r="U48" s="9"/>
      <c r="V48" s="3"/>
      <c r="W48" s="9">
        <v>1</v>
      </c>
      <c r="X48" s="3">
        <v>8</v>
      </c>
      <c r="Y48" s="9"/>
      <c r="Z48" s="3">
        <v>1</v>
      </c>
      <c r="AA48" s="9">
        <v>16</v>
      </c>
      <c r="AB48" s="3">
        <v>2</v>
      </c>
      <c r="AC48" s="9"/>
      <c r="AD48" s="3"/>
      <c r="AE48" s="9"/>
      <c r="AF48" s="3"/>
      <c r="AG48" s="9"/>
      <c r="AH48" s="3"/>
      <c r="AI48" s="12"/>
      <c r="AJ48" s="3"/>
      <c r="AK48" s="12">
        <v>3</v>
      </c>
      <c r="AL48" s="3">
        <v>15</v>
      </c>
      <c r="AM48" s="12">
        <v>16</v>
      </c>
      <c r="AN48" s="3">
        <v>7</v>
      </c>
      <c r="AO48" s="12">
        <v>16</v>
      </c>
      <c r="AP48" s="3">
        <v>3</v>
      </c>
      <c r="AQ48" s="12"/>
      <c r="AR48" s="10"/>
      <c r="AS48" s="3">
        <f t="shared" si="2"/>
        <v>88</v>
      </c>
      <c r="AT48" s="5">
        <f t="shared" si="3"/>
        <v>0.16236162361623616</v>
      </c>
    </row>
    <row r="49" spans="6:46" x14ac:dyDescent="0.25">
      <c r="F49" s="2" t="s">
        <v>71</v>
      </c>
      <c r="G49" s="9">
        <v>2</v>
      </c>
      <c r="H49" s="3">
        <v>5</v>
      </c>
      <c r="I49" s="9"/>
      <c r="J49" s="3"/>
      <c r="K49" s="9"/>
      <c r="L49" s="3"/>
      <c r="M49" s="9">
        <v>4</v>
      </c>
      <c r="N49" s="3">
        <v>7</v>
      </c>
      <c r="O49" s="9">
        <v>11</v>
      </c>
      <c r="P49" s="3">
        <v>13</v>
      </c>
      <c r="Q49" s="9">
        <v>13</v>
      </c>
      <c r="R49" s="3">
        <v>4</v>
      </c>
      <c r="S49" s="9">
        <v>12</v>
      </c>
      <c r="T49" s="3"/>
      <c r="U49" s="9"/>
      <c r="V49" s="3"/>
      <c r="W49" s="9"/>
      <c r="X49" s="3"/>
      <c r="Y49" s="9"/>
      <c r="Z49" s="3"/>
      <c r="AA49" s="9"/>
      <c r="AB49" s="3"/>
      <c r="AC49" s="9"/>
      <c r="AD49" s="3"/>
      <c r="AE49" s="9"/>
      <c r="AF49" s="3"/>
      <c r="AG49" s="9"/>
      <c r="AH49" s="3"/>
      <c r="AI49" s="12"/>
      <c r="AJ49" s="3"/>
      <c r="AK49" s="12"/>
      <c r="AL49" s="3"/>
      <c r="AM49" s="12"/>
      <c r="AN49" s="3"/>
      <c r="AO49" s="12"/>
      <c r="AP49" s="3"/>
      <c r="AQ49" s="12"/>
      <c r="AR49" s="10"/>
      <c r="AS49" s="3">
        <f t="shared" si="2"/>
        <v>71</v>
      </c>
      <c r="AT49" s="5">
        <f t="shared" si="3"/>
        <v>0.13099630996309963</v>
      </c>
    </row>
    <row r="50" spans="6:46" x14ac:dyDescent="0.25">
      <c r="F50" s="2" t="s">
        <v>50</v>
      </c>
      <c r="G50" s="9"/>
      <c r="H50" s="3"/>
      <c r="I50" s="9"/>
      <c r="J50" s="3"/>
      <c r="K50" s="9"/>
      <c r="L50" s="3"/>
      <c r="M50" s="9"/>
      <c r="N50" s="3"/>
      <c r="O50" s="9"/>
      <c r="P50" s="3"/>
      <c r="Q50" s="9"/>
      <c r="R50" s="3"/>
      <c r="S50" s="9"/>
      <c r="T50" s="3"/>
      <c r="U50" s="9" t="s">
        <v>36</v>
      </c>
      <c r="V50" s="3"/>
      <c r="W50" s="9" t="s">
        <v>36</v>
      </c>
      <c r="X50" s="3" t="s">
        <v>36</v>
      </c>
      <c r="Y50" s="9" t="s">
        <v>36</v>
      </c>
      <c r="Z50" s="3" t="s">
        <v>36</v>
      </c>
      <c r="AA50" s="9" t="s">
        <v>36</v>
      </c>
      <c r="AB50" s="3" t="s">
        <v>36</v>
      </c>
      <c r="AC50" s="9">
        <v>3</v>
      </c>
      <c r="AD50" s="3">
        <v>1</v>
      </c>
      <c r="AE50" s="9"/>
      <c r="AF50" s="3"/>
      <c r="AG50" s="9"/>
      <c r="AH50" s="3"/>
      <c r="AI50" s="12"/>
      <c r="AJ50" s="3"/>
      <c r="AK50" s="12">
        <v>9</v>
      </c>
      <c r="AL50" s="3">
        <v>6</v>
      </c>
      <c r="AM50" s="12">
        <v>4</v>
      </c>
      <c r="AN50" s="3">
        <v>14</v>
      </c>
      <c r="AO50" s="12">
        <v>16</v>
      </c>
      <c r="AP50" s="3">
        <v>15</v>
      </c>
      <c r="AQ50" s="12">
        <v>1</v>
      </c>
      <c r="AR50" s="10"/>
      <c r="AS50" s="3">
        <f t="shared" si="2"/>
        <v>69</v>
      </c>
      <c r="AT50" s="5">
        <f t="shared" si="3"/>
        <v>0.12730627306273062</v>
      </c>
    </row>
    <row r="51" spans="6:46" x14ac:dyDescent="0.25">
      <c r="F51" s="2" t="s">
        <v>32</v>
      </c>
      <c r="G51" s="9"/>
      <c r="H51" s="3"/>
      <c r="I51" s="9"/>
      <c r="J51" s="3"/>
      <c r="K51" s="9"/>
      <c r="L51" s="3"/>
      <c r="M51" s="9"/>
      <c r="N51" s="3"/>
      <c r="O51" s="9"/>
      <c r="P51" s="3"/>
      <c r="Q51" s="9"/>
      <c r="R51" s="3">
        <v>7</v>
      </c>
      <c r="S51" s="9">
        <v>12</v>
      </c>
      <c r="T51" s="3"/>
      <c r="U51" s="9"/>
      <c r="V51" s="3"/>
      <c r="W51" s="9"/>
      <c r="X51" s="3"/>
      <c r="Y51" s="9"/>
      <c r="Z51" s="3"/>
      <c r="AA51" s="9"/>
      <c r="AB51" s="3"/>
      <c r="AC51" s="9"/>
      <c r="AD51" s="3"/>
      <c r="AE51" s="9">
        <v>5</v>
      </c>
      <c r="AF51" s="3">
        <v>15</v>
      </c>
      <c r="AG51" s="9"/>
      <c r="AH51" s="3"/>
      <c r="AI51" s="12"/>
      <c r="AJ51" s="3">
        <v>5</v>
      </c>
      <c r="AK51" s="12"/>
      <c r="AL51" s="3">
        <v>9</v>
      </c>
      <c r="AM51" s="12">
        <v>13</v>
      </c>
      <c r="AN51" s="3">
        <v>1</v>
      </c>
      <c r="AO51" s="12"/>
      <c r="AP51" s="3"/>
      <c r="AQ51" s="12"/>
      <c r="AR51" s="10"/>
      <c r="AS51" s="3">
        <f t="shared" si="2"/>
        <v>67</v>
      </c>
      <c r="AT51" s="5">
        <f t="shared" si="3"/>
        <v>0.12361623616236163</v>
      </c>
    </row>
    <row r="52" spans="6:46" x14ac:dyDescent="0.25">
      <c r="F52" s="2" t="s">
        <v>41</v>
      </c>
      <c r="G52" s="9"/>
      <c r="H52" s="3"/>
      <c r="I52" s="9"/>
      <c r="J52" s="3"/>
      <c r="K52" s="9"/>
      <c r="L52" s="3"/>
      <c r="M52" s="9"/>
      <c r="N52" s="3"/>
      <c r="O52" s="9"/>
      <c r="P52" s="3"/>
      <c r="Q52" s="9"/>
      <c r="R52" s="3"/>
      <c r="S52" s="9"/>
      <c r="T52" s="3">
        <v>16</v>
      </c>
      <c r="U52" s="9">
        <v>6</v>
      </c>
      <c r="V52" s="3"/>
      <c r="W52" s="9"/>
      <c r="X52" s="3"/>
      <c r="Y52" s="9"/>
      <c r="Z52" s="3">
        <v>1</v>
      </c>
      <c r="AA52" s="9">
        <v>13</v>
      </c>
      <c r="AB52" s="3">
        <v>17</v>
      </c>
      <c r="AC52" s="9">
        <v>4</v>
      </c>
      <c r="AD52" s="3">
        <v>1</v>
      </c>
      <c r="AE52" s="9"/>
      <c r="AF52" s="3"/>
      <c r="AG52" s="9"/>
      <c r="AH52" s="3"/>
      <c r="AI52" s="12"/>
      <c r="AJ52" s="3"/>
      <c r="AK52" s="12"/>
      <c r="AL52" s="3"/>
      <c r="AM52" s="12"/>
      <c r="AN52" s="3"/>
      <c r="AO52" s="12"/>
      <c r="AP52" s="3"/>
      <c r="AQ52" s="12"/>
      <c r="AR52" s="10"/>
      <c r="AS52" s="3">
        <f t="shared" si="2"/>
        <v>58</v>
      </c>
      <c r="AT52" s="5">
        <f t="shared" si="3"/>
        <v>0.1070110701107011</v>
      </c>
    </row>
    <row r="53" spans="6:46" x14ac:dyDescent="0.25">
      <c r="F53" s="2" t="s">
        <v>40</v>
      </c>
      <c r="G53" s="9"/>
      <c r="H53" s="3"/>
      <c r="I53" s="9"/>
      <c r="J53" s="3"/>
      <c r="K53" s="9">
        <v>7</v>
      </c>
      <c r="L53" s="3"/>
      <c r="M53" s="9"/>
      <c r="N53" s="3"/>
      <c r="O53" s="9"/>
      <c r="P53" s="3">
        <v>4</v>
      </c>
      <c r="Q53" s="9">
        <v>13</v>
      </c>
      <c r="R53" s="3">
        <v>13</v>
      </c>
      <c r="S53" s="9">
        <v>10</v>
      </c>
      <c r="T53" s="3">
        <v>9</v>
      </c>
      <c r="U53" s="9">
        <v>1</v>
      </c>
      <c r="V53" s="3"/>
      <c r="W53" s="9"/>
      <c r="X53" s="3"/>
      <c r="Y53" s="9"/>
      <c r="Z53" s="3"/>
      <c r="AA53" s="9"/>
      <c r="AB53" s="3"/>
      <c r="AC53" s="9"/>
      <c r="AD53" s="3"/>
      <c r="AE53" s="9"/>
      <c r="AF53" s="3"/>
      <c r="AG53" s="9"/>
      <c r="AH53" s="3"/>
      <c r="AI53" s="12"/>
      <c r="AJ53" s="3"/>
      <c r="AK53" s="12"/>
      <c r="AL53" s="3"/>
      <c r="AM53" s="12"/>
      <c r="AN53" s="3"/>
      <c r="AO53" s="12"/>
      <c r="AP53" s="3"/>
      <c r="AQ53" s="12"/>
      <c r="AR53" s="10"/>
      <c r="AS53" s="3">
        <f t="shared" si="2"/>
        <v>57</v>
      </c>
      <c r="AT53" s="5">
        <f t="shared" si="3"/>
        <v>0.10516605166051661</v>
      </c>
    </row>
    <row r="54" spans="6:46" x14ac:dyDescent="0.25">
      <c r="F54" s="2" t="s">
        <v>31</v>
      </c>
      <c r="G54" s="9"/>
      <c r="H54" s="3"/>
      <c r="I54" s="9"/>
      <c r="J54" s="3"/>
      <c r="K54" s="9"/>
      <c r="L54" s="3"/>
      <c r="M54" s="9"/>
      <c r="N54" s="3"/>
      <c r="O54" s="9"/>
      <c r="P54" s="3"/>
      <c r="Q54" s="9"/>
      <c r="R54" s="3"/>
      <c r="S54" s="9"/>
      <c r="T54" s="3"/>
      <c r="U54" s="9"/>
      <c r="V54" s="3"/>
      <c r="W54" s="9"/>
      <c r="X54" s="3"/>
      <c r="Y54" s="9"/>
      <c r="Z54" s="3"/>
      <c r="AA54" s="9"/>
      <c r="AB54" s="3"/>
      <c r="AC54" s="9"/>
      <c r="AD54" s="3"/>
      <c r="AE54" s="9"/>
      <c r="AF54" s="3">
        <v>15</v>
      </c>
      <c r="AG54" s="9"/>
      <c r="AH54" s="3">
        <v>3</v>
      </c>
      <c r="AI54" s="12">
        <v>16</v>
      </c>
      <c r="AJ54" s="3">
        <v>3</v>
      </c>
      <c r="AK54" s="12">
        <v>14</v>
      </c>
      <c r="AL54" s="3">
        <v>1</v>
      </c>
      <c r="AM54" s="12"/>
      <c r="AN54" s="3"/>
      <c r="AO54" s="12">
        <v>5</v>
      </c>
      <c r="AP54" s="3"/>
      <c r="AQ54" s="12"/>
      <c r="AR54" s="10"/>
      <c r="AS54" s="3">
        <f t="shared" si="2"/>
        <v>57</v>
      </c>
      <c r="AT54" s="5">
        <f t="shared" si="3"/>
        <v>0.10516605166051661</v>
      </c>
    </row>
    <row r="55" spans="6:46" x14ac:dyDescent="0.25">
      <c r="F55" s="2" t="s">
        <v>109</v>
      </c>
      <c r="G55" s="9"/>
      <c r="H55" s="3"/>
      <c r="I55" s="9"/>
      <c r="J55" s="3"/>
      <c r="K55" s="9"/>
      <c r="L55" s="3"/>
      <c r="M55" s="9"/>
      <c r="N55" s="3"/>
      <c r="O55" s="9">
        <v>7</v>
      </c>
      <c r="P55" s="3">
        <v>12</v>
      </c>
      <c r="Q55" s="9">
        <v>13</v>
      </c>
      <c r="R55" s="3">
        <v>2</v>
      </c>
      <c r="S55" s="9"/>
      <c r="T55" s="3">
        <v>1</v>
      </c>
      <c r="U55" s="9">
        <v>10</v>
      </c>
      <c r="V55" s="3"/>
      <c r="W55" s="9">
        <v>6</v>
      </c>
      <c r="X55" s="3"/>
      <c r="Y55" s="9">
        <v>1</v>
      </c>
      <c r="Z55" s="3"/>
      <c r="AA55" s="9"/>
      <c r="AB55" s="3"/>
      <c r="AC55" s="9"/>
      <c r="AD55" s="3"/>
      <c r="AE55" s="9"/>
      <c r="AF55" s="3"/>
      <c r="AG55" s="9"/>
      <c r="AH55" s="3"/>
      <c r="AI55" s="12"/>
      <c r="AJ55" s="3"/>
      <c r="AK55" s="12"/>
      <c r="AL55" s="3"/>
      <c r="AM55" s="12"/>
      <c r="AN55" s="3"/>
      <c r="AO55" s="12"/>
      <c r="AP55" s="3"/>
      <c r="AQ55" s="12"/>
      <c r="AR55" s="10"/>
      <c r="AS55" s="3">
        <f t="shared" si="2"/>
        <v>52</v>
      </c>
      <c r="AT55" s="5">
        <f t="shared" si="3"/>
        <v>9.5940959409594101E-2</v>
      </c>
    </row>
    <row r="56" spans="6:46" x14ac:dyDescent="0.25">
      <c r="F56" s="2" t="s">
        <v>30</v>
      </c>
      <c r="G56" s="9"/>
      <c r="H56" s="3"/>
      <c r="I56" s="9"/>
      <c r="J56" s="3"/>
      <c r="K56" s="9"/>
      <c r="L56" s="3"/>
      <c r="M56" s="9"/>
      <c r="N56" s="3"/>
      <c r="O56" s="9"/>
      <c r="P56" s="3"/>
      <c r="Q56" s="9"/>
      <c r="R56" s="3"/>
      <c r="S56" s="9"/>
      <c r="T56" s="3"/>
      <c r="U56" s="9"/>
      <c r="V56" s="3"/>
      <c r="W56" s="9"/>
      <c r="X56" s="3"/>
      <c r="Y56" s="9"/>
      <c r="Z56" s="3"/>
      <c r="AA56" s="9"/>
      <c r="AB56" s="3"/>
      <c r="AC56" s="9"/>
      <c r="AD56" s="3"/>
      <c r="AE56" s="9"/>
      <c r="AF56" s="3"/>
      <c r="AG56" s="9"/>
      <c r="AH56" s="3"/>
      <c r="AI56" s="12"/>
      <c r="AJ56" s="3"/>
      <c r="AK56" s="12">
        <v>4</v>
      </c>
      <c r="AL56" s="3">
        <v>6</v>
      </c>
      <c r="AM56" s="12">
        <v>1</v>
      </c>
      <c r="AN56" s="3">
        <v>1</v>
      </c>
      <c r="AO56" s="12">
        <v>8</v>
      </c>
      <c r="AP56" s="3">
        <v>16</v>
      </c>
      <c r="AQ56" s="12">
        <v>16</v>
      </c>
      <c r="AR56" s="10"/>
      <c r="AS56" s="3">
        <f t="shared" si="2"/>
        <v>52</v>
      </c>
      <c r="AT56" s="5">
        <f t="shared" si="3"/>
        <v>9.5940959409594101E-2</v>
      </c>
    </row>
    <row r="57" spans="6:46" x14ac:dyDescent="0.25">
      <c r="F57" s="2" t="s">
        <v>118</v>
      </c>
      <c r="G57" s="9"/>
      <c r="H57" s="3">
        <v>5</v>
      </c>
      <c r="I57" s="9">
        <v>13</v>
      </c>
      <c r="J57" s="3">
        <v>13</v>
      </c>
      <c r="K57" s="9">
        <v>8</v>
      </c>
      <c r="L57" s="3">
        <v>10</v>
      </c>
      <c r="M57" s="9">
        <v>2</v>
      </c>
      <c r="N57" s="3"/>
      <c r="O57" s="9"/>
      <c r="P57" s="3"/>
      <c r="Q57" s="9"/>
      <c r="R57" s="3"/>
      <c r="S57" s="9"/>
      <c r="T57" s="3"/>
      <c r="U57" s="9"/>
      <c r="V57" s="3"/>
      <c r="W57" s="9"/>
      <c r="X57" s="3"/>
      <c r="Y57" s="9"/>
      <c r="Z57" s="3"/>
      <c r="AA57" s="9"/>
      <c r="AB57" s="3"/>
      <c r="AC57" s="9"/>
      <c r="AD57" s="3"/>
      <c r="AE57" s="9"/>
      <c r="AF57" s="3"/>
      <c r="AG57" s="9"/>
      <c r="AH57" s="3"/>
      <c r="AI57" s="12"/>
      <c r="AJ57" s="3"/>
      <c r="AK57" s="12"/>
      <c r="AL57" s="3"/>
      <c r="AM57" s="12"/>
      <c r="AN57" s="3"/>
      <c r="AO57" s="12"/>
      <c r="AP57" s="3"/>
      <c r="AQ57" s="12"/>
      <c r="AR57" s="10"/>
      <c r="AS57" s="3">
        <f t="shared" si="2"/>
        <v>51</v>
      </c>
      <c r="AT57" s="5">
        <f t="shared" si="3"/>
        <v>9.4095940959409596E-2</v>
      </c>
    </row>
    <row r="58" spans="6:46" x14ac:dyDescent="0.25">
      <c r="F58" s="2" t="s">
        <v>75</v>
      </c>
      <c r="G58" s="9">
        <v>8</v>
      </c>
      <c r="H58" s="3">
        <v>7</v>
      </c>
      <c r="I58" s="9">
        <v>10</v>
      </c>
      <c r="J58" s="3">
        <v>4</v>
      </c>
      <c r="K58" s="9"/>
      <c r="L58" s="3">
        <v>6</v>
      </c>
      <c r="M58" s="9"/>
      <c r="N58" s="3"/>
      <c r="O58" s="9"/>
      <c r="P58" s="3"/>
      <c r="Q58" s="9"/>
      <c r="R58" s="3"/>
      <c r="S58" s="9"/>
      <c r="T58" s="3"/>
      <c r="U58" s="9"/>
      <c r="V58" s="3"/>
      <c r="W58" s="9"/>
      <c r="X58" s="3"/>
      <c r="Y58" s="9"/>
      <c r="Z58" s="3"/>
      <c r="AA58" s="9"/>
      <c r="AB58" s="3"/>
      <c r="AC58" s="9"/>
      <c r="AD58" s="3"/>
      <c r="AE58" s="9"/>
      <c r="AF58" s="3"/>
      <c r="AG58" s="9"/>
      <c r="AH58" s="3"/>
      <c r="AI58" s="12">
        <v>13</v>
      </c>
      <c r="AJ58" s="3"/>
      <c r="AK58" s="12"/>
      <c r="AL58" s="3"/>
      <c r="AM58" s="12">
        <v>1</v>
      </c>
      <c r="AN58" s="3"/>
      <c r="AO58" s="12"/>
      <c r="AP58" s="3"/>
      <c r="AQ58" s="12"/>
      <c r="AR58" s="10"/>
      <c r="AS58" s="3">
        <f t="shared" si="2"/>
        <v>49</v>
      </c>
      <c r="AT58" s="5">
        <f t="shared" si="3"/>
        <v>9.0405904059040587E-2</v>
      </c>
    </row>
    <row r="59" spans="6:46" x14ac:dyDescent="0.25">
      <c r="F59" s="2" t="s">
        <v>77</v>
      </c>
      <c r="G59" s="9"/>
      <c r="H59" s="3"/>
      <c r="I59" s="9"/>
      <c r="J59" s="3"/>
      <c r="K59" s="9"/>
      <c r="L59" s="3"/>
      <c r="M59" s="9"/>
      <c r="N59" s="3" t="s">
        <v>36</v>
      </c>
      <c r="O59" s="9" t="s">
        <v>36</v>
      </c>
      <c r="P59" s="3" t="s">
        <v>36</v>
      </c>
      <c r="Q59" s="9" t="s">
        <v>36</v>
      </c>
      <c r="R59" s="3" t="s">
        <v>36</v>
      </c>
      <c r="S59" s="9" t="s">
        <v>36</v>
      </c>
      <c r="T59" s="3" t="s">
        <v>36</v>
      </c>
      <c r="U59" s="9" t="s">
        <v>36</v>
      </c>
      <c r="V59" s="3" t="s">
        <v>36</v>
      </c>
      <c r="W59" s="9" t="s">
        <v>36</v>
      </c>
      <c r="X59" s="3" t="s">
        <v>36</v>
      </c>
      <c r="Y59" s="9" t="s">
        <v>36</v>
      </c>
      <c r="Z59" s="3" t="s">
        <v>36</v>
      </c>
      <c r="AA59" s="9" t="s">
        <v>36</v>
      </c>
      <c r="AB59" s="3" t="s">
        <v>36</v>
      </c>
      <c r="AC59" s="9">
        <v>1</v>
      </c>
      <c r="AD59" s="3">
        <v>11</v>
      </c>
      <c r="AE59" s="9">
        <v>16</v>
      </c>
      <c r="AF59" s="3">
        <v>15</v>
      </c>
      <c r="AG59" s="9"/>
      <c r="AH59" s="3"/>
      <c r="AI59" s="12"/>
      <c r="AJ59" s="3"/>
      <c r="AK59" s="12"/>
      <c r="AL59" s="3">
        <v>4</v>
      </c>
      <c r="AM59" s="12">
        <v>1</v>
      </c>
      <c r="AN59" s="3"/>
      <c r="AO59" s="12"/>
      <c r="AP59" s="3"/>
      <c r="AQ59" s="12"/>
      <c r="AR59" s="10"/>
      <c r="AS59" s="3">
        <f t="shared" si="2"/>
        <v>48</v>
      </c>
      <c r="AT59" s="5">
        <f t="shared" si="3"/>
        <v>8.8560885608856083E-2</v>
      </c>
    </row>
    <row r="60" spans="6:46" x14ac:dyDescent="0.25">
      <c r="F60" s="2" t="s">
        <v>79</v>
      </c>
      <c r="G60" s="9"/>
      <c r="H60" s="3"/>
      <c r="I60" s="9"/>
      <c r="J60" s="3"/>
      <c r="K60" s="9"/>
      <c r="L60" s="3"/>
      <c r="M60" s="9">
        <v>9</v>
      </c>
      <c r="N60" s="3"/>
      <c r="O60" s="9"/>
      <c r="P60" s="3"/>
      <c r="Q60" s="9"/>
      <c r="R60" s="3"/>
      <c r="S60" s="9"/>
      <c r="T60" s="3"/>
      <c r="U60" s="9"/>
      <c r="V60" s="3"/>
      <c r="W60" s="9"/>
      <c r="X60" s="3"/>
      <c r="Y60" s="9"/>
      <c r="Z60" s="3"/>
      <c r="AA60" s="9"/>
      <c r="AB60" s="3"/>
      <c r="AC60" s="9"/>
      <c r="AD60" s="3"/>
      <c r="AE60" s="9">
        <v>11</v>
      </c>
      <c r="AF60" s="3">
        <v>11</v>
      </c>
      <c r="AG60" s="9"/>
      <c r="AH60" s="3"/>
      <c r="AI60" s="12"/>
      <c r="AJ60" s="3">
        <v>12</v>
      </c>
      <c r="AK60" s="12"/>
      <c r="AL60" s="3">
        <v>1</v>
      </c>
      <c r="AM60" s="12">
        <v>4</v>
      </c>
      <c r="AN60" s="3"/>
      <c r="AO60" s="12"/>
      <c r="AP60" s="3"/>
      <c r="AQ60" s="12"/>
      <c r="AR60" s="10"/>
      <c r="AS60" s="3">
        <f t="shared" si="2"/>
        <v>48</v>
      </c>
      <c r="AT60" s="5">
        <f t="shared" si="3"/>
        <v>8.8560885608856083E-2</v>
      </c>
    </row>
    <row r="61" spans="6:46" x14ac:dyDescent="0.25">
      <c r="F61" s="2" t="s">
        <v>119</v>
      </c>
      <c r="G61" s="9"/>
      <c r="H61" s="3"/>
      <c r="I61" s="9"/>
      <c r="J61" s="3"/>
      <c r="K61" s="9"/>
      <c r="L61" s="3"/>
      <c r="M61" s="9"/>
      <c r="N61" s="3"/>
      <c r="O61" s="9"/>
      <c r="P61" s="3"/>
      <c r="Q61" s="9"/>
      <c r="R61" s="3"/>
      <c r="S61" s="9"/>
      <c r="T61" s="3"/>
      <c r="U61" s="9"/>
      <c r="V61" s="3"/>
      <c r="W61" s="9"/>
      <c r="X61" s="3"/>
      <c r="Y61" s="9"/>
      <c r="Z61" s="3"/>
      <c r="AA61" s="9"/>
      <c r="AB61" s="3"/>
      <c r="AC61" s="9"/>
      <c r="AD61" s="3">
        <v>8</v>
      </c>
      <c r="AE61" s="9"/>
      <c r="AF61" s="3">
        <v>4</v>
      </c>
      <c r="AG61" s="9">
        <v>15</v>
      </c>
      <c r="AH61" s="3">
        <v>6</v>
      </c>
      <c r="AI61" s="12"/>
      <c r="AJ61" s="3"/>
      <c r="AK61" s="12">
        <v>1</v>
      </c>
      <c r="AL61" s="3">
        <v>1</v>
      </c>
      <c r="AM61" s="12"/>
      <c r="AN61" s="3"/>
      <c r="AO61" s="12"/>
      <c r="AP61" s="3">
        <v>13</v>
      </c>
      <c r="AQ61" s="12"/>
      <c r="AR61" s="10"/>
      <c r="AS61" s="3">
        <f t="shared" si="2"/>
        <v>48</v>
      </c>
      <c r="AT61" s="5">
        <f t="shared" si="3"/>
        <v>8.8560885608856083E-2</v>
      </c>
    </row>
    <row r="62" spans="6:46" x14ac:dyDescent="0.25">
      <c r="F62" s="2" t="s">
        <v>11</v>
      </c>
      <c r="G62" s="9"/>
      <c r="H62" s="3"/>
      <c r="I62" s="9"/>
      <c r="J62" s="3"/>
      <c r="K62" s="9"/>
      <c r="L62" s="3"/>
      <c r="M62" s="9"/>
      <c r="N62" s="3"/>
      <c r="O62" s="9"/>
      <c r="P62" s="3"/>
      <c r="Q62" s="9"/>
      <c r="R62" s="3"/>
      <c r="S62" s="9"/>
      <c r="T62" s="3"/>
      <c r="U62" s="9"/>
      <c r="V62" s="3">
        <v>16</v>
      </c>
      <c r="W62" s="9">
        <v>15</v>
      </c>
      <c r="X62" s="3">
        <v>15</v>
      </c>
      <c r="Y62" s="9"/>
      <c r="Z62" s="3"/>
      <c r="AA62" s="9"/>
      <c r="AB62" s="3"/>
      <c r="AC62" s="9"/>
      <c r="AD62" s="3"/>
      <c r="AE62" s="9"/>
      <c r="AF62" s="3"/>
      <c r="AG62" s="9"/>
      <c r="AH62" s="3"/>
      <c r="AI62" s="12"/>
      <c r="AJ62" s="3"/>
      <c r="AK62" s="12"/>
      <c r="AL62" s="3"/>
      <c r="AM62" s="12"/>
      <c r="AN62" s="3">
        <v>1</v>
      </c>
      <c r="AO62" s="12"/>
      <c r="AP62" s="3"/>
      <c r="AQ62" s="12"/>
      <c r="AR62" s="10"/>
      <c r="AS62" s="3">
        <f t="shared" si="2"/>
        <v>47</v>
      </c>
      <c r="AT62" s="5">
        <f t="shared" si="3"/>
        <v>8.6715867158671592E-2</v>
      </c>
    </row>
    <row r="63" spans="6:46" x14ac:dyDescent="0.25">
      <c r="F63" s="2" t="s">
        <v>117</v>
      </c>
      <c r="G63" s="9"/>
      <c r="H63" s="3"/>
      <c r="I63" s="9"/>
      <c r="J63" s="3"/>
      <c r="K63" s="9"/>
      <c r="L63" s="3"/>
      <c r="M63" s="9"/>
      <c r="N63" s="3"/>
      <c r="O63" s="9"/>
      <c r="P63" s="3"/>
      <c r="Q63" s="9"/>
      <c r="R63" s="3"/>
      <c r="S63" s="9"/>
      <c r="T63" s="3"/>
      <c r="U63" s="9"/>
      <c r="V63" s="3"/>
      <c r="W63" s="9"/>
      <c r="X63" s="3"/>
      <c r="Y63" s="9"/>
      <c r="Z63" s="3"/>
      <c r="AA63" s="9"/>
      <c r="AB63" s="3"/>
      <c r="AC63" s="9"/>
      <c r="AD63" s="3"/>
      <c r="AE63" s="9"/>
      <c r="AF63" s="3"/>
      <c r="AG63" s="9"/>
      <c r="AH63" s="3"/>
      <c r="AI63" s="12"/>
      <c r="AJ63" s="3">
        <v>1</v>
      </c>
      <c r="AK63" s="12">
        <v>11</v>
      </c>
      <c r="AL63" s="3">
        <v>3</v>
      </c>
      <c r="AM63" s="12">
        <v>2</v>
      </c>
      <c r="AN63" s="3">
        <v>11</v>
      </c>
      <c r="AO63" s="12">
        <v>12</v>
      </c>
      <c r="AP63" s="3">
        <v>2</v>
      </c>
      <c r="AQ63" s="12"/>
      <c r="AR63" s="10"/>
      <c r="AS63" s="3">
        <f t="shared" si="2"/>
        <v>42</v>
      </c>
      <c r="AT63" s="5">
        <f t="shared" si="3"/>
        <v>7.7490774907749083E-2</v>
      </c>
    </row>
    <row r="64" spans="6:46" x14ac:dyDescent="0.25">
      <c r="F64" s="2" t="s">
        <v>15</v>
      </c>
      <c r="G64" s="9"/>
      <c r="H64" s="3"/>
      <c r="I64" s="9"/>
      <c r="J64" s="3"/>
      <c r="K64" s="9"/>
      <c r="L64" s="3"/>
      <c r="M64" s="9"/>
      <c r="N64" s="3"/>
      <c r="O64" s="9"/>
      <c r="P64" s="3"/>
      <c r="Q64" s="9"/>
      <c r="R64" s="3"/>
      <c r="S64" s="9"/>
      <c r="T64" s="3"/>
      <c r="U64" s="9"/>
      <c r="V64" s="3"/>
      <c r="W64" s="9"/>
      <c r="X64" s="3">
        <v>6</v>
      </c>
      <c r="Y64" s="9">
        <v>3</v>
      </c>
      <c r="Z64" s="3"/>
      <c r="AA64" s="9"/>
      <c r="AB64" s="3"/>
      <c r="AC64" s="9"/>
      <c r="AD64" s="3"/>
      <c r="AE64" s="9"/>
      <c r="AF64" s="3"/>
      <c r="AG64" s="9"/>
      <c r="AH64" s="3">
        <v>11</v>
      </c>
      <c r="AI64" s="12"/>
      <c r="AJ64" s="3"/>
      <c r="AK64" s="12"/>
      <c r="AL64" s="3"/>
      <c r="AM64" s="12"/>
      <c r="AN64" s="3"/>
      <c r="AO64" s="12"/>
      <c r="AP64" s="3">
        <v>9</v>
      </c>
      <c r="AQ64" s="12">
        <v>12</v>
      </c>
      <c r="AR64" s="10"/>
      <c r="AS64" s="3">
        <f t="shared" si="2"/>
        <v>41</v>
      </c>
      <c r="AT64" s="5">
        <f t="shared" si="3"/>
        <v>7.5645756457564578E-2</v>
      </c>
    </row>
    <row r="65" spans="6:46" x14ac:dyDescent="0.25">
      <c r="F65" s="2" t="s">
        <v>110</v>
      </c>
      <c r="G65" s="9"/>
      <c r="H65" s="3"/>
      <c r="I65" s="9"/>
      <c r="J65" s="3"/>
      <c r="K65" s="9">
        <v>3</v>
      </c>
      <c r="L65" s="3">
        <v>7</v>
      </c>
      <c r="M65" s="9">
        <v>12</v>
      </c>
      <c r="N65" s="3">
        <v>11</v>
      </c>
      <c r="O65" s="9"/>
      <c r="P65" s="3"/>
      <c r="Q65" s="9"/>
      <c r="R65" s="3"/>
      <c r="S65" s="9"/>
      <c r="T65" s="3"/>
      <c r="U65" s="9"/>
      <c r="V65" s="3"/>
      <c r="W65" s="9"/>
      <c r="X65" s="3"/>
      <c r="Y65" s="9"/>
      <c r="Z65" s="3"/>
      <c r="AA65" s="9"/>
      <c r="AB65" s="3"/>
      <c r="AC65" s="9"/>
      <c r="AD65" s="3"/>
      <c r="AE65" s="9"/>
      <c r="AF65" s="3"/>
      <c r="AG65" s="9"/>
      <c r="AH65" s="3"/>
      <c r="AI65" s="12"/>
      <c r="AJ65" s="3"/>
      <c r="AK65" s="12"/>
      <c r="AL65" s="3"/>
      <c r="AM65" s="12"/>
      <c r="AN65" s="3"/>
      <c r="AO65" s="12"/>
      <c r="AP65" s="3"/>
      <c r="AQ65" s="12"/>
      <c r="AR65" s="10"/>
      <c r="AS65" s="3">
        <f t="shared" si="2"/>
        <v>33</v>
      </c>
      <c r="AT65" s="5">
        <f t="shared" si="3"/>
        <v>6.0885608856088562E-2</v>
      </c>
    </row>
    <row r="66" spans="6:46" x14ac:dyDescent="0.25">
      <c r="F66" s="2" t="s">
        <v>82</v>
      </c>
      <c r="G66" s="9"/>
      <c r="H66" s="3">
        <v>12</v>
      </c>
      <c r="I66" s="9"/>
      <c r="J66" s="3"/>
      <c r="K66" s="9"/>
      <c r="L66" s="3"/>
      <c r="M66" s="9"/>
      <c r="N66" s="3"/>
      <c r="O66" s="9">
        <v>4</v>
      </c>
      <c r="P66" s="3"/>
      <c r="Q66" s="9"/>
      <c r="R66" s="3">
        <v>5</v>
      </c>
      <c r="S66" s="9">
        <v>5</v>
      </c>
      <c r="T66" s="3"/>
      <c r="U66" s="9">
        <v>6</v>
      </c>
      <c r="V66" s="3"/>
      <c r="W66" s="9"/>
      <c r="X66" s="3"/>
      <c r="Y66" s="9"/>
      <c r="Z66" s="3"/>
      <c r="AA66" s="9"/>
      <c r="AB66" s="3"/>
      <c r="AC66" s="9"/>
      <c r="AD66" s="3"/>
      <c r="AE66" s="9"/>
      <c r="AF66" s="3"/>
      <c r="AG66" s="9"/>
      <c r="AH66" s="3"/>
      <c r="AI66" s="12"/>
      <c r="AJ66" s="3"/>
      <c r="AK66" s="12"/>
      <c r="AL66" s="3"/>
      <c r="AM66" s="12">
        <v>1</v>
      </c>
      <c r="AN66" s="3"/>
      <c r="AO66" s="12"/>
      <c r="AP66" s="3"/>
      <c r="AQ66" s="12"/>
      <c r="AR66" s="10"/>
      <c r="AS66" s="3">
        <f t="shared" ref="AS66:AS97" si="4">SUM(G66:AQ66)</f>
        <v>33</v>
      </c>
      <c r="AT66" s="5">
        <f t="shared" ref="AT66:AT97" si="5">AS66/542</f>
        <v>6.0885608856088562E-2</v>
      </c>
    </row>
    <row r="67" spans="6:46" x14ac:dyDescent="0.25">
      <c r="F67" s="2" t="s">
        <v>72</v>
      </c>
      <c r="G67" s="9"/>
      <c r="H67" s="3"/>
      <c r="I67" s="9"/>
      <c r="J67" s="3"/>
      <c r="K67" s="9">
        <v>4</v>
      </c>
      <c r="L67" s="3"/>
      <c r="M67" s="9"/>
      <c r="N67" s="3"/>
      <c r="O67" s="9"/>
      <c r="P67" s="3"/>
      <c r="Q67" s="9"/>
      <c r="R67" s="3"/>
      <c r="S67" s="9"/>
      <c r="T67" s="3"/>
      <c r="U67" s="9"/>
      <c r="V67" s="3"/>
      <c r="W67" s="9"/>
      <c r="X67" s="3"/>
      <c r="Y67" s="9"/>
      <c r="Z67" s="3"/>
      <c r="AA67" s="9"/>
      <c r="AB67" s="3"/>
      <c r="AC67" s="9"/>
      <c r="AD67" s="3"/>
      <c r="AE67" s="9">
        <v>12</v>
      </c>
      <c r="AF67" s="3">
        <v>13</v>
      </c>
      <c r="AG67" s="9">
        <v>2</v>
      </c>
      <c r="AH67" s="3"/>
      <c r="AI67" s="12"/>
      <c r="AJ67" s="3"/>
      <c r="AK67" s="12"/>
      <c r="AL67" s="3"/>
      <c r="AM67" s="12"/>
      <c r="AN67" s="3"/>
      <c r="AO67" s="12"/>
      <c r="AP67" s="3"/>
      <c r="AQ67" s="12"/>
      <c r="AR67" s="10"/>
      <c r="AS67" s="3">
        <f t="shared" si="4"/>
        <v>31</v>
      </c>
      <c r="AT67" s="5">
        <f t="shared" si="5"/>
        <v>5.719557195571956E-2</v>
      </c>
    </row>
    <row r="68" spans="6:46" x14ac:dyDescent="0.25">
      <c r="F68" s="2" t="s">
        <v>59</v>
      </c>
      <c r="G68" s="9"/>
      <c r="H68" s="3"/>
      <c r="I68" s="9"/>
      <c r="J68" s="3"/>
      <c r="K68" s="9"/>
      <c r="L68" s="3"/>
      <c r="M68" s="9"/>
      <c r="N68" s="3"/>
      <c r="O68" s="9"/>
      <c r="P68" s="3"/>
      <c r="Q68" s="9"/>
      <c r="R68" s="3"/>
      <c r="S68" s="9"/>
      <c r="T68" s="3"/>
      <c r="U68" s="9">
        <v>6</v>
      </c>
      <c r="V68" s="3">
        <v>15</v>
      </c>
      <c r="W68" s="9"/>
      <c r="X68" s="3"/>
      <c r="Y68" s="9"/>
      <c r="Z68" s="3"/>
      <c r="AA68" s="9"/>
      <c r="AB68" s="3">
        <v>4</v>
      </c>
      <c r="AC68" s="9"/>
      <c r="AD68" s="3">
        <v>3</v>
      </c>
      <c r="AE68" s="9"/>
      <c r="AF68" s="3"/>
      <c r="AG68" s="9"/>
      <c r="AH68" s="3"/>
      <c r="AI68" s="12"/>
      <c r="AJ68" s="3"/>
      <c r="AK68" s="12"/>
      <c r="AL68" s="3"/>
      <c r="AM68" s="12"/>
      <c r="AN68" s="3"/>
      <c r="AO68" s="12"/>
      <c r="AP68" s="3"/>
      <c r="AQ68" s="12"/>
      <c r="AR68" s="10"/>
      <c r="AS68" s="3">
        <f t="shared" si="4"/>
        <v>28</v>
      </c>
      <c r="AT68" s="5">
        <f t="shared" si="5"/>
        <v>5.1660516605166053E-2</v>
      </c>
    </row>
    <row r="69" spans="6:46" x14ac:dyDescent="0.25">
      <c r="F69" s="2" t="s">
        <v>86</v>
      </c>
      <c r="G69" s="9"/>
      <c r="H69" s="3"/>
      <c r="I69" s="9"/>
      <c r="J69" s="3"/>
      <c r="K69" s="9"/>
      <c r="L69" s="3"/>
      <c r="M69" s="9"/>
      <c r="N69" s="3"/>
      <c r="O69" s="9">
        <v>10</v>
      </c>
      <c r="P69" s="3">
        <v>1</v>
      </c>
      <c r="Q69" s="9">
        <v>1</v>
      </c>
      <c r="R69" s="3"/>
      <c r="S69" s="9"/>
      <c r="T69" s="3"/>
      <c r="U69" s="9"/>
      <c r="V69" s="3"/>
      <c r="W69" s="9"/>
      <c r="X69" s="3"/>
      <c r="Y69" s="9"/>
      <c r="Z69" s="3"/>
      <c r="AA69" s="9"/>
      <c r="AB69" s="3"/>
      <c r="AC69" s="9"/>
      <c r="AD69" s="3"/>
      <c r="AE69" s="9"/>
      <c r="AF69" s="3"/>
      <c r="AG69" s="9"/>
      <c r="AH69" s="3"/>
      <c r="AI69" s="12"/>
      <c r="AJ69" s="3"/>
      <c r="AK69" s="12"/>
      <c r="AL69" s="3"/>
      <c r="AM69" s="12"/>
      <c r="AN69" s="3"/>
      <c r="AO69" s="12"/>
      <c r="AP69" s="3"/>
      <c r="AQ69" s="12">
        <v>16</v>
      </c>
      <c r="AR69" s="10"/>
      <c r="AS69" s="3">
        <f t="shared" si="4"/>
        <v>28</v>
      </c>
      <c r="AT69" s="5">
        <f t="shared" si="5"/>
        <v>5.1660516605166053E-2</v>
      </c>
    </row>
    <row r="70" spans="6:46" x14ac:dyDescent="0.25">
      <c r="F70" s="2" t="s">
        <v>255</v>
      </c>
      <c r="G70" s="9" t="s">
        <v>36</v>
      </c>
      <c r="H70" s="3" t="s">
        <v>36</v>
      </c>
      <c r="I70" s="9" t="s">
        <v>36</v>
      </c>
      <c r="J70" s="3" t="s">
        <v>36</v>
      </c>
      <c r="K70" s="9" t="s">
        <v>36</v>
      </c>
      <c r="L70" s="3" t="s">
        <v>36</v>
      </c>
      <c r="M70" s="9" t="s">
        <v>36</v>
      </c>
      <c r="N70" s="3" t="s">
        <v>36</v>
      </c>
      <c r="O70" s="9" t="s">
        <v>36</v>
      </c>
      <c r="P70" s="3" t="s">
        <v>36</v>
      </c>
      <c r="Q70" s="9"/>
      <c r="R70" s="3"/>
      <c r="S70" s="9"/>
      <c r="T70" s="3"/>
      <c r="U70" s="9"/>
      <c r="V70" s="3"/>
      <c r="W70" s="9"/>
      <c r="X70" s="3"/>
      <c r="Y70" s="9"/>
      <c r="Z70" s="3" t="s">
        <v>36</v>
      </c>
      <c r="AA70" s="9"/>
      <c r="AB70" s="3"/>
      <c r="AC70" s="9">
        <v>11</v>
      </c>
      <c r="AD70" s="3">
        <v>5</v>
      </c>
      <c r="AE70" s="9"/>
      <c r="AF70" s="3"/>
      <c r="AG70" s="9"/>
      <c r="AH70" s="3">
        <v>6</v>
      </c>
      <c r="AI70" s="12">
        <v>1</v>
      </c>
      <c r="AJ70" s="3"/>
      <c r="AK70" s="12">
        <v>2</v>
      </c>
      <c r="AL70" s="3"/>
      <c r="AM70" s="12"/>
      <c r="AN70" s="3"/>
      <c r="AO70" s="12"/>
      <c r="AP70" s="3"/>
      <c r="AQ70" s="12"/>
      <c r="AR70" s="10"/>
      <c r="AS70" s="3">
        <f t="shared" si="4"/>
        <v>25</v>
      </c>
      <c r="AT70" s="5">
        <f t="shared" si="5"/>
        <v>4.6125461254612546E-2</v>
      </c>
    </row>
    <row r="71" spans="6:46" x14ac:dyDescent="0.25">
      <c r="F71" s="2" t="s">
        <v>91</v>
      </c>
      <c r="G71" s="9"/>
      <c r="H71" s="3"/>
      <c r="I71" s="9"/>
      <c r="J71" s="3"/>
      <c r="K71" s="9"/>
      <c r="L71" s="3"/>
      <c r="M71" s="9"/>
      <c r="N71" s="3"/>
      <c r="O71" s="9"/>
      <c r="P71" s="3"/>
      <c r="Q71" s="9"/>
      <c r="R71" s="3"/>
      <c r="S71" s="9"/>
      <c r="T71" s="3"/>
      <c r="U71" s="9"/>
      <c r="V71" s="3"/>
      <c r="W71" s="9"/>
      <c r="X71" s="3"/>
      <c r="Y71" s="9"/>
      <c r="Z71" s="3"/>
      <c r="AA71" s="9"/>
      <c r="AB71" s="3"/>
      <c r="AC71" s="9"/>
      <c r="AD71" s="3"/>
      <c r="AE71" s="9"/>
      <c r="AF71" s="3"/>
      <c r="AG71" s="9">
        <v>8</v>
      </c>
      <c r="AH71" s="3">
        <v>15</v>
      </c>
      <c r="AI71" s="12"/>
      <c r="AJ71" s="3"/>
      <c r="AK71" s="12"/>
      <c r="AL71" s="3"/>
      <c r="AM71" s="12"/>
      <c r="AN71" s="3"/>
      <c r="AO71" s="12"/>
      <c r="AP71" s="3"/>
      <c r="AQ71" s="12"/>
      <c r="AR71" s="10"/>
      <c r="AS71" s="3">
        <f t="shared" si="4"/>
        <v>23</v>
      </c>
      <c r="AT71" s="5">
        <f t="shared" si="5"/>
        <v>4.2435424354243544E-2</v>
      </c>
    </row>
    <row r="72" spans="6:46" x14ac:dyDescent="0.25">
      <c r="F72" s="2" t="s">
        <v>97</v>
      </c>
      <c r="G72" s="9"/>
      <c r="H72" s="3"/>
      <c r="I72" s="9"/>
      <c r="J72" s="3"/>
      <c r="K72" s="9"/>
      <c r="L72" s="3"/>
      <c r="M72" s="9"/>
      <c r="N72" s="3"/>
      <c r="O72" s="9"/>
      <c r="P72" s="3"/>
      <c r="Q72" s="9"/>
      <c r="R72" s="3"/>
      <c r="S72" s="9"/>
      <c r="T72" s="3"/>
      <c r="U72" s="9"/>
      <c r="V72" s="3"/>
      <c r="W72" s="9"/>
      <c r="X72" s="3"/>
      <c r="Y72" s="9"/>
      <c r="Z72" s="3">
        <v>14</v>
      </c>
      <c r="AA72" s="9">
        <v>9</v>
      </c>
      <c r="AB72" s="3"/>
      <c r="AC72" s="9"/>
      <c r="AD72" s="3"/>
      <c r="AE72" s="9"/>
      <c r="AF72" s="3"/>
      <c r="AG72" s="9"/>
      <c r="AH72" s="3"/>
      <c r="AI72" s="12"/>
      <c r="AJ72" s="3"/>
      <c r="AK72" s="12"/>
      <c r="AL72" s="3"/>
      <c r="AM72" s="12"/>
      <c r="AN72" s="3"/>
      <c r="AO72" s="12"/>
      <c r="AP72" s="3"/>
      <c r="AQ72" s="12"/>
      <c r="AR72" s="10"/>
      <c r="AS72" s="3">
        <f t="shared" si="4"/>
        <v>23</v>
      </c>
      <c r="AT72" s="5">
        <f t="shared" si="5"/>
        <v>4.2435424354243544E-2</v>
      </c>
    </row>
    <row r="73" spans="6:46" x14ac:dyDescent="0.25">
      <c r="F73" s="2" t="s">
        <v>121</v>
      </c>
      <c r="G73" s="9"/>
      <c r="H73" s="3"/>
      <c r="I73" s="9">
        <v>4</v>
      </c>
      <c r="J73" s="3">
        <v>2</v>
      </c>
      <c r="K73" s="9"/>
      <c r="L73" s="3"/>
      <c r="M73" s="9">
        <v>1</v>
      </c>
      <c r="N73" s="3">
        <v>3</v>
      </c>
      <c r="O73" s="9">
        <v>3</v>
      </c>
      <c r="P73" s="3"/>
      <c r="Q73" s="9">
        <v>5</v>
      </c>
      <c r="R73" s="3"/>
      <c r="S73" s="9">
        <v>4</v>
      </c>
      <c r="T73" s="3"/>
      <c r="U73" s="9"/>
      <c r="V73" s="3"/>
      <c r="W73" s="9"/>
      <c r="X73" s="3"/>
      <c r="Y73" s="9"/>
      <c r="Z73" s="3"/>
      <c r="AA73" s="9"/>
      <c r="AB73" s="3"/>
      <c r="AC73" s="9"/>
      <c r="AD73" s="3"/>
      <c r="AE73" s="9"/>
      <c r="AF73" s="3"/>
      <c r="AG73" s="9"/>
      <c r="AH73" s="3"/>
      <c r="AI73" s="12"/>
      <c r="AJ73" s="3"/>
      <c r="AK73" s="12"/>
      <c r="AL73" s="3"/>
      <c r="AM73" s="12"/>
      <c r="AN73" s="3">
        <v>1</v>
      </c>
      <c r="AO73" s="12"/>
      <c r="AP73" s="3"/>
      <c r="AQ73" s="12"/>
      <c r="AR73" s="10"/>
      <c r="AS73" s="3">
        <f t="shared" si="4"/>
        <v>23</v>
      </c>
      <c r="AT73" s="5">
        <f t="shared" si="5"/>
        <v>4.2435424354243544E-2</v>
      </c>
    </row>
    <row r="74" spans="6:46" x14ac:dyDescent="0.25">
      <c r="F74" s="2" t="s">
        <v>38</v>
      </c>
      <c r="G74" s="9"/>
      <c r="H74" s="3"/>
      <c r="I74" s="9"/>
      <c r="J74" s="3"/>
      <c r="K74" s="9"/>
      <c r="L74" s="3"/>
      <c r="M74" s="9"/>
      <c r="N74" s="3"/>
      <c r="O74" s="9"/>
      <c r="P74" s="3">
        <v>9</v>
      </c>
      <c r="Q74" s="9">
        <v>10</v>
      </c>
      <c r="R74" s="3"/>
      <c r="S74" s="9"/>
      <c r="T74" s="3">
        <v>2</v>
      </c>
      <c r="U74" s="9"/>
      <c r="V74" s="3"/>
      <c r="W74" s="9">
        <v>1</v>
      </c>
      <c r="X74" s="3"/>
      <c r="Y74" s="9"/>
      <c r="Z74" s="3"/>
      <c r="AA74" s="9"/>
      <c r="AB74" s="3"/>
      <c r="AC74" s="9"/>
      <c r="AD74" s="3"/>
      <c r="AE74" s="9"/>
      <c r="AF74" s="3"/>
      <c r="AG74" s="9"/>
      <c r="AH74" s="3"/>
      <c r="AI74" s="12"/>
      <c r="AJ74" s="3"/>
      <c r="AK74" s="12"/>
      <c r="AL74" s="3"/>
      <c r="AM74" s="12"/>
      <c r="AN74" s="3"/>
      <c r="AO74" s="12"/>
      <c r="AP74" s="3"/>
      <c r="AQ74" s="12"/>
      <c r="AR74" s="10"/>
      <c r="AS74" s="3">
        <f t="shared" si="4"/>
        <v>22</v>
      </c>
      <c r="AT74" s="5">
        <f t="shared" si="5"/>
        <v>4.0590405904059039E-2</v>
      </c>
    </row>
    <row r="75" spans="6:46" x14ac:dyDescent="0.25">
      <c r="F75" s="2" t="s">
        <v>26</v>
      </c>
      <c r="G75" s="9"/>
      <c r="H75" s="3"/>
      <c r="I75" s="9"/>
      <c r="J75" s="3"/>
      <c r="K75" s="9"/>
      <c r="L75" s="3"/>
      <c r="M75" s="9"/>
      <c r="N75" s="3"/>
      <c r="O75" s="9"/>
      <c r="P75" s="3"/>
      <c r="Q75" s="9"/>
      <c r="R75" s="3"/>
      <c r="S75" s="9"/>
      <c r="T75" s="3"/>
      <c r="U75" s="9"/>
      <c r="V75" s="3"/>
      <c r="W75" s="9"/>
      <c r="X75" s="3">
        <v>14</v>
      </c>
      <c r="Y75" s="9"/>
      <c r="Z75" s="3"/>
      <c r="AA75" s="9"/>
      <c r="AB75" s="3"/>
      <c r="AC75" s="9"/>
      <c r="AD75" s="3"/>
      <c r="AE75" s="9"/>
      <c r="AF75" s="3">
        <v>5</v>
      </c>
      <c r="AG75" s="9">
        <v>1</v>
      </c>
      <c r="AH75" s="3"/>
      <c r="AI75" s="12"/>
      <c r="AJ75" s="3"/>
      <c r="AK75" s="12"/>
      <c r="AL75" s="3"/>
      <c r="AM75" s="12"/>
      <c r="AN75" s="3"/>
      <c r="AO75" s="12"/>
      <c r="AP75" s="3"/>
      <c r="AQ75" s="12"/>
      <c r="AR75" s="10"/>
      <c r="AS75" s="3">
        <f t="shared" si="4"/>
        <v>20</v>
      </c>
      <c r="AT75" s="5">
        <f t="shared" si="5"/>
        <v>3.6900369003690037E-2</v>
      </c>
    </row>
    <row r="76" spans="6:46" x14ac:dyDescent="0.25">
      <c r="F76" s="2" t="s">
        <v>44</v>
      </c>
      <c r="G76" s="9"/>
      <c r="H76" s="3"/>
      <c r="I76" s="9"/>
      <c r="J76" s="3"/>
      <c r="K76" s="9"/>
      <c r="L76" s="3"/>
      <c r="M76" s="9"/>
      <c r="N76" s="3"/>
      <c r="O76" s="9"/>
      <c r="P76" s="3"/>
      <c r="Q76" s="9"/>
      <c r="R76" s="3"/>
      <c r="S76" s="9">
        <v>10</v>
      </c>
      <c r="T76" s="3">
        <v>8</v>
      </c>
      <c r="U76" s="9"/>
      <c r="V76" s="3"/>
      <c r="W76" s="9"/>
      <c r="X76" s="3"/>
      <c r="Y76" s="9"/>
      <c r="Z76" s="3"/>
      <c r="AA76" s="9"/>
      <c r="AB76" s="3"/>
      <c r="AC76" s="9"/>
      <c r="AD76" s="3"/>
      <c r="AE76" s="9"/>
      <c r="AF76" s="3"/>
      <c r="AG76" s="9"/>
      <c r="AH76" s="3"/>
      <c r="AI76" s="12"/>
      <c r="AJ76" s="3"/>
      <c r="AK76" s="12"/>
      <c r="AL76" s="3"/>
      <c r="AM76" s="12"/>
      <c r="AN76" s="3"/>
      <c r="AO76" s="12"/>
      <c r="AP76" s="3"/>
      <c r="AQ76" s="12"/>
      <c r="AR76" s="10"/>
      <c r="AS76" s="3">
        <f t="shared" si="4"/>
        <v>18</v>
      </c>
      <c r="AT76" s="5">
        <f t="shared" si="5"/>
        <v>3.3210332103321034E-2</v>
      </c>
    </row>
    <row r="77" spans="6:46" x14ac:dyDescent="0.25">
      <c r="F77" s="2" t="s">
        <v>80</v>
      </c>
      <c r="G77" s="9"/>
      <c r="H77" s="3"/>
      <c r="I77" s="9"/>
      <c r="J77" s="3"/>
      <c r="K77" s="9"/>
      <c r="L77" s="3"/>
      <c r="M77" s="9"/>
      <c r="N77" s="3"/>
      <c r="O77" s="9"/>
      <c r="P77" s="3"/>
      <c r="Q77" s="9"/>
      <c r="R77" s="3"/>
      <c r="S77" s="9"/>
      <c r="T77" s="3">
        <v>3</v>
      </c>
      <c r="U77" s="9">
        <v>15</v>
      </c>
      <c r="V77" s="3"/>
      <c r="W77" s="9"/>
      <c r="X77" s="3"/>
      <c r="Y77" s="9"/>
      <c r="Z77" s="3"/>
      <c r="AA77" s="9"/>
      <c r="AB77" s="3"/>
      <c r="AC77" s="9"/>
      <c r="AD77" s="3"/>
      <c r="AE77" s="9"/>
      <c r="AF77" s="3"/>
      <c r="AG77" s="9"/>
      <c r="AH77" s="3"/>
      <c r="AI77" s="12"/>
      <c r="AJ77" s="3"/>
      <c r="AK77" s="12"/>
      <c r="AL77" s="3"/>
      <c r="AM77" s="12"/>
      <c r="AN77" s="3"/>
      <c r="AO77" s="12"/>
      <c r="AP77" s="3"/>
      <c r="AQ77" s="12"/>
      <c r="AR77" s="10"/>
      <c r="AS77" s="3">
        <f t="shared" si="4"/>
        <v>18</v>
      </c>
      <c r="AT77" s="5">
        <f t="shared" si="5"/>
        <v>3.3210332103321034E-2</v>
      </c>
    </row>
    <row r="78" spans="6:46" x14ac:dyDescent="0.25">
      <c r="F78" s="2" t="s">
        <v>58</v>
      </c>
      <c r="G78" s="9"/>
      <c r="H78" s="3"/>
      <c r="I78" s="9"/>
      <c r="J78" s="3"/>
      <c r="K78" s="9"/>
      <c r="L78" s="3"/>
      <c r="M78" s="9"/>
      <c r="N78" s="3"/>
      <c r="O78" s="9"/>
      <c r="P78" s="3"/>
      <c r="Q78" s="9"/>
      <c r="R78" s="3"/>
      <c r="S78" s="9"/>
      <c r="T78" s="3"/>
      <c r="U78" s="9"/>
      <c r="V78" s="3"/>
      <c r="W78" s="9"/>
      <c r="X78" s="3"/>
      <c r="Y78" s="9"/>
      <c r="Z78" s="3"/>
      <c r="AA78" s="9"/>
      <c r="AB78" s="3"/>
      <c r="AC78" s="9"/>
      <c r="AD78" s="3"/>
      <c r="AE78" s="9"/>
      <c r="AF78" s="3"/>
      <c r="AG78" s="9"/>
      <c r="AH78" s="3"/>
      <c r="AI78" s="12"/>
      <c r="AJ78" s="3"/>
      <c r="AK78" s="12"/>
      <c r="AL78" s="3">
        <v>3</v>
      </c>
      <c r="AM78" s="12"/>
      <c r="AN78" s="3"/>
      <c r="AO78" s="12"/>
      <c r="AP78" s="3"/>
      <c r="AQ78" s="12">
        <v>14</v>
      </c>
      <c r="AR78" s="10"/>
      <c r="AS78" s="3">
        <f t="shared" si="4"/>
        <v>17</v>
      </c>
      <c r="AT78" s="5">
        <f t="shared" si="5"/>
        <v>3.136531365313653E-2</v>
      </c>
    </row>
    <row r="79" spans="6:46" x14ac:dyDescent="0.25">
      <c r="F79" s="2" t="s">
        <v>256</v>
      </c>
      <c r="G79" s="9"/>
      <c r="H79" s="3"/>
      <c r="I79" s="9"/>
      <c r="J79" s="3"/>
      <c r="K79" s="9"/>
      <c r="L79" s="3"/>
      <c r="M79" s="9"/>
      <c r="N79" s="3"/>
      <c r="O79" s="9"/>
      <c r="P79" s="3"/>
      <c r="Q79" s="9"/>
      <c r="R79" s="3"/>
      <c r="S79" s="9"/>
      <c r="T79" s="3"/>
      <c r="U79" s="9"/>
      <c r="V79" s="3"/>
      <c r="W79" s="9"/>
      <c r="X79" s="3"/>
      <c r="Y79" s="9"/>
      <c r="Z79" s="3"/>
      <c r="AA79" s="9"/>
      <c r="AB79" s="3"/>
      <c r="AC79" s="9"/>
      <c r="AD79" s="3"/>
      <c r="AE79" s="9">
        <v>1</v>
      </c>
      <c r="AF79" s="3">
        <v>15</v>
      </c>
      <c r="AG79" s="9"/>
      <c r="AH79" s="3"/>
      <c r="AI79" s="12"/>
      <c r="AJ79" s="3"/>
      <c r="AK79" s="12"/>
      <c r="AL79" s="3"/>
      <c r="AM79" s="12"/>
      <c r="AN79" s="3"/>
      <c r="AO79" s="12"/>
      <c r="AP79" s="3"/>
      <c r="AQ79" s="12"/>
      <c r="AR79" s="10"/>
      <c r="AS79" s="3">
        <f t="shared" si="4"/>
        <v>16</v>
      </c>
      <c r="AT79" s="5">
        <f t="shared" si="5"/>
        <v>2.9520295202952029E-2</v>
      </c>
    </row>
    <row r="80" spans="6:46" x14ac:dyDescent="0.25">
      <c r="F80" s="2" t="s">
        <v>257</v>
      </c>
      <c r="G80" s="9"/>
      <c r="H80" s="3"/>
      <c r="I80" s="9"/>
      <c r="J80" s="3"/>
      <c r="K80" s="9"/>
      <c r="L80" s="3"/>
      <c r="M80" s="9"/>
      <c r="N80" s="3"/>
      <c r="O80" s="9"/>
      <c r="P80" s="3"/>
      <c r="Q80" s="9"/>
      <c r="R80" s="3"/>
      <c r="S80" s="9"/>
      <c r="T80" s="3"/>
      <c r="U80" s="9"/>
      <c r="V80" s="3"/>
      <c r="W80" s="9"/>
      <c r="X80" s="3" t="s">
        <v>36</v>
      </c>
      <c r="Y80" s="9" t="s">
        <v>36</v>
      </c>
      <c r="Z80" s="3"/>
      <c r="AA80" s="9">
        <v>2</v>
      </c>
      <c r="AB80" s="3"/>
      <c r="AC80" s="9"/>
      <c r="AD80" s="3"/>
      <c r="AE80" s="9"/>
      <c r="AF80" s="3"/>
      <c r="AG80" s="9"/>
      <c r="AH80" s="3"/>
      <c r="AI80" s="12"/>
      <c r="AJ80" s="3">
        <v>8</v>
      </c>
      <c r="AK80" s="12">
        <v>5</v>
      </c>
      <c r="AL80" s="3"/>
      <c r="AM80" s="12"/>
      <c r="AN80" s="3"/>
      <c r="AO80" s="12"/>
      <c r="AP80" s="3"/>
      <c r="AQ80" s="12"/>
      <c r="AR80" s="10"/>
      <c r="AS80" s="3">
        <f t="shared" si="4"/>
        <v>15</v>
      </c>
      <c r="AT80" s="5">
        <f t="shared" si="5"/>
        <v>2.7675276752767528E-2</v>
      </c>
    </row>
    <row r="81" spans="6:46" x14ac:dyDescent="0.25">
      <c r="F81" s="2" t="s">
        <v>113</v>
      </c>
      <c r="G81" s="9">
        <v>1</v>
      </c>
      <c r="H81" s="3"/>
      <c r="I81" s="9"/>
      <c r="J81" s="3"/>
      <c r="K81" s="9"/>
      <c r="L81" s="3"/>
      <c r="M81" s="9"/>
      <c r="N81" s="3"/>
      <c r="O81" s="9"/>
      <c r="P81" s="3"/>
      <c r="Q81" s="9"/>
      <c r="R81" s="3"/>
      <c r="S81" s="9"/>
      <c r="T81" s="3"/>
      <c r="U81" s="9"/>
      <c r="V81" s="3"/>
      <c r="W81" s="9"/>
      <c r="X81" s="3"/>
      <c r="Y81" s="9">
        <v>11</v>
      </c>
      <c r="Z81" s="3">
        <v>3</v>
      </c>
      <c r="AA81" s="9"/>
      <c r="AB81" s="3"/>
      <c r="AC81" s="9"/>
      <c r="AD81" s="3"/>
      <c r="AE81" s="9"/>
      <c r="AF81" s="3"/>
      <c r="AG81" s="9"/>
      <c r="AH81" s="3"/>
      <c r="AI81" s="12"/>
      <c r="AJ81" s="3"/>
      <c r="AK81" s="12"/>
      <c r="AL81" s="3"/>
      <c r="AM81" s="12"/>
      <c r="AN81" s="3"/>
      <c r="AO81" s="12"/>
      <c r="AP81" s="3"/>
      <c r="AQ81" s="12"/>
      <c r="AR81" s="10"/>
      <c r="AS81" s="3">
        <f t="shared" si="4"/>
        <v>15</v>
      </c>
      <c r="AT81" s="5">
        <f t="shared" si="5"/>
        <v>2.7675276752767528E-2</v>
      </c>
    </row>
    <row r="82" spans="6:46" x14ac:dyDescent="0.25">
      <c r="F82" s="2" t="s">
        <v>25</v>
      </c>
      <c r="G82" s="9"/>
      <c r="H82" s="3"/>
      <c r="I82" s="9"/>
      <c r="J82" s="3"/>
      <c r="K82" s="9"/>
      <c r="L82" s="3"/>
      <c r="M82" s="9"/>
      <c r="N82" s="3"/>
      <c r="O82" s="9"/>
      <c r="P82" s="3"/>
      <c r="Q82" s="9"/>
      <c r="R82" s="3"/>
      <c r="S82" s="9"/>
      <c r="T82" s="3"/>
      <c r="U82" s="9"/>
      <c r="V82" s="3"/>
      <c r="W82" s="9"/>
      <c r="X82" s="3"/>
      <c r="Y82" s="9"/>
      <c r="Z82" s="3"/>
      <c r="AA82" s="9"/>
      <c r="AB82" s="3">
        <v>4</v>
      </c>
      <c r="AC82" s="9"/>
      <c r="AD82" s="3"/>
      <c r="AE82" s="9"/>
      <c r="AF82" s="3"/>
      <c r="AG82" s="9"/>
      <c r="AH82" s="3"/>
      <c r="AI82" s="12">
        <v>11</v>
      </c>
      <c r="AJ82" s="3"/>
      <c r="AK82" s="12"/>
      <c r="AL82" s="3"/>
      <c r="AM82" s="12"/>
      <c r="AN82" s="3"/>
      <c r="AO82" s="12"/>
      <c r="AP82" s="3"/>
      <c r="AQ82" s="12"/>
      <c r="AR82" s="10"/>
      <c r="AS82" s="3">
        <f t="shared" si="4"/>
        <v>15</v>
      </c>
      <c r="AT82" s="5">
        <f t="shared" si="5"/>
        <v>2.7675276752767528E-2</v>
      </c>
    </row>
    <row r="83" spans="6:46" x14ac:dyDescent="0.25">
      <c r="F83" s="2" t="s">
        <v>33</v>
      </c>
      <c r="G83" s="9"/>
      <c r="H83" s="3"/>
      <c r="I83" s="9"/>
      <c r="J83" s="3"/>
      <c r="K83" s="9"/>
      <c r="L83" s="3"/>
      <c r="M83" s="9"/>
      <c r="N83" s="3"/>
      <c r="O83" s="9"/>
      <c r="P83" s="3"/>
      <c r="Q83" s="9"/>
      <c r="R83" s="3"/>
      <c r="S83" s="9"/>
      <c r="T83" s="3"/>
      <c r="U83" s="9"/>
      <c r="V83" s="3"/>
      <c r="W83" s="9"/>
      <c r="X83" s="3"/>
      <c r="Y83" s="9"/>
      <c r="Z83" s="3"/>
      <c r="AA83" s="9">
        <v>14</v>
      </c>
      <c r="AB83" s="3"/>
      <c r="AC83" s="9"/>
      <c r="AD83" s="3"/>
      <c r="AE83" s="9"/>
      <c r="AF83" s="3"/>
      <c r="AG83" s="9"/>
      <c r="AH83" s="3"/>
      <c r="AI83" s="12"/>
      <c r="AJ83" s="3"/>
      <c r="AK83" s="12"/>
      <c r="AL83" s="3"/>
      <c r="AM83" s="12"/>
      <c r="AN83" s="3"/>
      <c r="AO83" s="12"/>
      <c r="AP83" s="3"/>
      <c r="AQ83" s="12"/>
      <c r="AR83" s="10"/>
      <c r="AS83" s="3">
        <f t="shared" si="4"/>
        <v>14</v>
      </c>
      <c r="AT83" s="5">
        <f t="shared" si="5"/>
        <v>2.5830258302583026E-2</v>
      </c>
    </row>
    <row r="84" spans="6:46" x14ac:dyDescent="0.25">
      <c r="F84" s="2" t="s">
        <v>46</v>
      </c>
      <c r="G84" s="9"/>
      <c r="H84" s="3">
        <v>2</v>
      </c>
      <c r="I84" s="9">
        <v>12</v>
      </c>
      <c r="J84" s="3"/>
      <c r="K84" s="9"/>
      <c r="L84" s="3"/>
      <c r="M84" s="9"/>
      <c r="N84" s="3"/>
      <c r="O84" s="9"/>
      <c r="P84" s="3"/>
      <c r="Q84" s="9"/>
      <c r="R84" s="3"/>
      <c r="S84" s="9"/>
      <c r="T84" s="3"/>
      <c r="U84" s="9"/>
      <c r="V84" s="3"/>
      <c r="W84" s="9"/>
      <c r="X84" s="3"/>
      <c r="Y84" s="9"/>
      <c r="Z84" s="3"/>
      <c r="AA84" s="9"/>
      <c r="AB84" s="3"/>
      <c r="AC84" s="9"/>
      <c r="AD84" s="3"/>
      <c r="AE84" s="9"/>
      <c r="AF84" s="3"/>
      <c r="AG84" s="9"/>
      <c r="AH84" s="3"/>
      <c r="AI84" s="12"/>
      <c r="AJ84" s="3"/>
      <c r="AK84" s="12"/>
      <c r="AL84" s="3"/>
      <c r="AM84" s="12"/>
      <c r="AN84" s="3"/>
      <c r="AO84" s="12"/>
      <c r="AP84" s="3"/>
      <c r="AQ84" s="12"/>
      <c r="AR84" s="10"/>
      <c r="AS84" s="3">
        <f t="shared" si="4"/>
        <v>14</v>
      </c>
      <c r="AT84" s="5">
        <f t="shared" si="5"/>
        <v>2.5830258302583026E-2</v>
      </c>
    </row>
    <row r="85" spans="6:46" x14ac:dyDescent="0.25">
      <c r="F85" s="2" t="s">
        <v>43</v>
      </c>
      <c r="G85" s="9"/>
      <c r="H85" s="3"/>
      <c r="I85" s="9"/>
      <c r="J85" s="3"/>
      <c r="K85" s="9"/>
      <c r="L85" s="3"/>
      <c r="M85" s="9"/>
      <c r="N85" s="3"/>
      <c r="O85" s="9"/>
      <c r="P85" s="3"/>
      <c r="Q85" s="9">
        <v>4</v>
      </c>
      <c r="R85" s="3">
        <v>1</v>
      </c>
      <c r="S85" s="9">
        <v>8</v>
      </c>
      <c r="T85" s="3"/>
      <c r="U85" s="9"/>
      <c r="V85" s="3"/>
      <c r="W85" s="9"/>
      <c r="X85" s="3"/>
      <c r="Y85" s="9"/>
      <c r="Z85" s="3"/>
      <c r="AA85" s="9"/>
      <c r="AB85" s="3"/>
      <c r="AC85" s="9"/>
      <c r="AD85" s="3"/>
      <c r="AE85" s="9"/>
      <c r="AF85" s="3"/>
      <c r="AG85" s="9"/>
      <c r="AH85" s="3"/>
      <c r="AI85" s="12"/>
      <c r="AJ85" s="3"/>
      <c r="AK85" s="12"/>
      <c r="AL85" s="3"/>
      <c r="AM85" s="12"/>
      <c r="AN85" s="3"/>
      <c r="AO85" s="12"/>
      <c r="AP85" s="3"/>
      <c r="AQ85" s="12"/>
      <c r="AR85" s="10"/>
      <c r="AS85" s="3">
        <f t="shared" si="4"/>
        <v>13</v>
      </c>
      <c r="AT85" s="5">
        <f t="shared" si="5"/>
        <v>2.3985239852398525E-2</v>
      </c>
    </row>
    <row r="86" spans="6:46" x14ac:dyDescent="0.25">
      <c r="F86" s="2" t="s">
        <v>35</v>
      </c>
      <c r="G86" s="9" t="s">
        <v>36</v>
      </c>
      <c r="H86" s="3"/>
      <c r="I86" s="9"/>
      <c r="J86" s="3"/>
      <c r="K86" s="9"/>
      <c r="L86" s="3"/>
      <c r="M86" s="9"/>
      <c r="N86" s="3"/>
      <c r="O86" s="9"/>
      <c r="P86" s="3"/>
      <c r="Q86" s="9"/>
      <c r="R86" s="3" t="s">
        <v>36</v>
      </c>
      <c r="S86" s="9"/>
      <c r="T86" s="3"/>
      <c r="U86" s="9"/>
      <c r="V86" s="3"/>
      <c r="W86" s="9" t="s">
        <v>36</v>
      </c>
      <c r="X86" s="3"/>
      <c r="Y86" s="9"/>
      <c r="Z86" s="3"/>
      <c r="AA86" s="9"/>
      <c r="AB86" s="3"/>
      <c r="AC86" s="9">
        <v>11</v>
      </c>
      <c r="AD86" s="3"/>
      <c r="AE86" s="9"/>
      <c r="AF86" s="3"/>
      <c r="AG86" s="9"/>
      <c r="AH86" s="3"/>
      <c r="AI86" s="12"/>
      <c r="AJ86" s="3"/>
      <c r="AK86" s="12"/>
      <c r="AL86" s="3"/>
      <c r="AM86" s="12"/>
      <c r="AN86" s="3"/>
      <c r="AO86" s="12"/>
      <c r="AP86" s="3"/>
      <c r="AQ86" s="12"/>
      <c r="AR86" s="10"/>
      <c r="AS86" s="3">
        <f t="shared" si="4"/>
        <v>11</v>
      </c>
      <c r="AT86" s="5">
        <f t="shared" si="5"/>
        <v>2.0295202952029519E-2</v>
      </c>
    </row>
    <row r="87" spans="6:46" x14ac:dyDescent="0.25">
      <c r="F87" s="2" t="s">
        <v>39</v>
      </c>
      <c r="G87" s="9"/>
      <c r="H87" s="3"/>
      <c r="I87" s="9"/>
      <c r="J87" s="3"/>
      <c r="K87" s="9"/>
      <c r="L87" s="3"/>
      <c r="M87" s="9"/>
      <c r="N87" s="3"/>
      <c r="O87" s="9"/>
      <c r="P87" s="3"/>
      <c r="Q87" s="9"/>
      <c r="R87" s="3"/>
      <c r="S87" s="9"/>
      <c r="T87" s="3"/>
      <c r="U87" s="9">
        <v>10</v>
      </c>
      <c r="V87" s="3"/>
      <c r="W87" s="9"/>
      <c r="X87" s="3"/>
      <c r="Y87" s="9"/>
      <c r="Z87" s="3"/>
      <c r="AA87" s="9"/>
      <c r="AB87" s="3"/>
      <c r="AC87" s="9"/>
      <c r="AD87" s="3"/>
      <c r="AE87" s="9"/>
      <c r="AF87" s="3"/>
      <c r="AG87" s="9"/>
      <c r="AH87" s="3"/>
      <c r="AI87" s="12"/>
      <c r="AJ87" s="3"/>
      <c r="AK87" s="12"/>
      <c r="AL87" s="3"/>
      <c r="AM87" s="12"/>
      <c r="AN87" s="3"/>
      <c r="AO87" s="12"/>
      <c r="AP87" s="3"/>
      <c r="AQ87" s="12"/>
      <c r="AR87" s="10"/>
      <c r="AS87" s="3">
        <f t="shared" si="4"/>
        <v>10</v>
      </c>
      <c r="AT87" s="5">
        <f t="shared" si="5"/>
        <v>1.8450184501845018E-2</v>
      </c>
    </row>
    <row r="88" spans="6:46" x14ac:dyDescent="0.25">
      <c r="F88" s="2" t="s">
        <v>18</v>
      </c>
      <c r="G88" s="9"/>
      <c r="H88" s="3"/>
      <c r="I88" s="9"/>
      <c r="J88" s="3"/>
      <c r="K88" s="9"/>
      <c r="L88" s="3"/>
      <c r="M88" s="9"/>
      <c r="N88" s="3"/>
      <c r="O88" s="9"/>
      <c r="P88" s="3"/>
      <c r="Q88" s="9"/>
      <c r="R88" s="3"/>
      <c r="S88" s="9"/>
      <c r="T88" s="3"/>
      <c r="U88" s="9"/>
      <c r="V88" s="3"/>
      <c r="W88" s="9"/>
      <c r="X88" s="3"/>
      <c r="Y88" s="9"/>
      <c r="Z88" s="3"/>
      <c r="AA88" s="9"/>
      <c r="AB88" s="3"/>
      <c r="AC88" s="9"/>
      <c r="AD88" s="3"/>
      <c r="AE88" s="9"/>
      <c r="AF88" s="3"/>
      <c r="AG88" s="9"/>
      <c r="AH88" s="3">
        <v>9</v>
      </c>
      <c r="AI88" s="12"/>
      <c r="AJ88" s="3"/>
      <c r="AK88" s="12"/>
      <c r="AL88" s="3"/>
      <c r="AM88" s="12"/>
      <c r="AN88" s="3"/>
      <c r="AO88" s="12"/>
      <c r="AP88" s="3"/>
      <c r="AQ88" s="12"/>
      <c r="AR88" s="10"/>
      <c r="AS88" s="3">
        <f t="shared" si="4"/>
        <v>9</v>
      </c>
      <c r="AT88" s="5">
        <f t="shared" si="5"/>
        <v>1.6605166051660517E-2</v>
      </c>
    </row>
    <row r="89" spans="6:46" x14ac:dyDescent="0.25">
      <c r="F89" s="2" t="s">
        <v>63</v>
      </c>
      <c r="G89" s="9"/>
      <c r="H89" s="3"/>
      <c r="I89" s="9"/>
      <c r="J89" s="3"/>
      <c r="K89" s="9"/>
      <c r="L89" s="3"/>
      <c r="M89" s="9"/>
      <c r="N89" s="3"/>
      <c r="O89" s="9"/>
      <c r="P89" s="3"/>
      <c r="Q89" s="9"/>
      <c r="R89" s="3"/>
      <c r="S89" s="9"/>
      <c r="T89" s="3"/>
      <c r="U89" s="9"/>
      <c r="V89" s="3"/>
      <c r="W89" s="9"/>
      <c r="X89" s="3"/>
      <c r="Y89" s="9"/>
      <c r="Z89" s="3"/>
      <c r="AA89" s="9"/>
      <c r="AB89" s="3"/>
      <c r="AC89" s="9"/>
      <c r="AD89" s="3"/>
      <c r="AE89" s="9"/>
      <c r="AF89" s="3">
        <v>3</v>
      </c>
      <c r="AG89" s="9">
        <v>5</v>
      </c>
      <c r="AH89" s="3"/>
      <c r="AI89" s="12"/>
      <c r="AJ89" s="3"/>
      <c r="AK89" s="12"/>
      <c r="AL89" s="3"/>
      <c r="AM89" s="12"/>
      <c r="AN89" s="3"/>
      <c r="AO89" s="12"/>
      <c r="AP89" s="3"/>
      <c r="AQ89" s="12"/>
      <c r="AR89" s="10"/>
      <c r="AS89" s="3">
        <f t="shared" si="4"/>
        <v>8</v>
      </c>
      <c r="AT89" s="5">
        <f t="shared" si="5"/>
        <v>1.4760147601476014E-2</v>
      </c>
    </row>
    <row r="90" spans="6:46" x14ac:dyDescent="0.25">
      <c r="F90" s="2" t="s">
        <v>24</v>
      </c>
      <c r="G90" s="9"/>
      <c r="H90" s="3"/>
      <c r="I90" s="9"/>
      <c r="J90" s="3"/>
      <c r="K90" s="9"/>
      <c r="L90" s="3"/>
      <c r="M90" s="9"/>
      <c r="N90" s="3"/>
      <c r="O90" s="9"/>
      <c r="P90" s="3"/>
      <c r="Q90" s="9"/>
      <c r="R90" s="3"/>
      <c r="S90" s="9"/>
      <c r="T90" s="3"/>
      <c r="U90" s="9"/>
      <c r="V90" s="3"/>
      <c r="W90" s="9"/>
      <c r="X90" s="3"/>
      <c r="Y90" s="9"/>
      <c r="Z90" s="3"/>
      <c r="AA90" s="9"/>
      <c r="AB90" s="3"/>
      <c r="AC90" s="9"/>
      <c r="AD90" s="3"/>
      <c r="AE90" s="9"/>
      <c r="AF90" s="3"/>
      <c r="AG90" s="9"/>
      <c r="AH90" s="3"/>
      <c r="AI90" s="12"/>
      <c r="AJ90" s="3"/>
      <c r="AK90" s="12"/>
      <c r="AL90" s="3"/>
      <c r="AM90" s="12"/>
      <c r="AN90" s="3"/>
      <c r="AO90" s="12"/>
      <c r="AP90" s="3"/>
      <c r="AQ90" s="12">
        <v>7</v>
      </c>
      <c r="AR90" s="10"/>
      <c r="AS90" s="3">
        <f t="shared" si="4"/>
        <v>7</v>
      </c>
      <c r="AT90" s="5">
        <f t="shared" si="5"/>
        <v>1.2915129151291513E-2</v>
      </c>
    </row>
    <row r="91" spans="6:46" x14ac:dyDescent="0.25">
      <c r="F91" s="2" t="s">
        <v>94</v>
      </c>
      <c r="G91" s="9"/>
      <c r="H91" s="3"/>
      <c r="I91" s="9"/>
      <c r="J91" s="3"/>
      <c r="K91" s="9"/>
      <c r="L91" s="3"/>
      <c r="M91" s="9"/>
      <c r="N91" s="3"/>
      <c r="O91" s="9"/>
      <c r="P91" s="3"/>
      <c r="Q91" s="9"/>
      <c r="R91" s="3"/>
      <c r="S91" s="9"/>
      <c r="T91" s="3"/>
      <c r="U91" s="9"/>
      <c r="V91" s="3"/>
      <c r="W91" s="9"/>
      <c r="X91" s="3"/>
      <c r="Y91" s="9"/>
      <c r="Z91" s="3"/>
      <c r="AA91" s="9"/>
      <c r="AB91" s="3">
        <v>1</v>
      </c>
      <c r="AC91" s="9"/>
      <c r="AD91" s="3"/>
      <c r="AE91" s="9"/>
      <c r="AF91" s="3"/>
      <c r="AG91" s="9">
        <v>5</v>
      </c>
      <c r="AH91" s="3"/>
      <c r="AI91" s="12"/>
      <c r="AJ91" s="3"/>
      <c r="AK91" s="12"/>
      <c r="AL91" s="3"/>
      <c r="AM91" s="12"/>
      <c r="AN91" s="3"/>
      <c r="AO91" s="12"/>
      <c r="AP91" s="3"/>
      <c r="AQ91" s="12"/>
      <c r="AR91" s="10"/>
      <c r="AS91" s="3">
        <f t="shared" si="4"/>
        <v>6</v>
      </c>
      <c r="AT91" s="5">
        <f t="shared" si="5"/>
        <v>1.107011070110701E-2</v>
      </c>
    </row>
    <row r="92" spans="6:46" x14ac:dyDescent="0.25">
      <c r="F92" s="2" t="s">
        <v>67</v>
      </c>
      <c r="G92" s="9" t="s">
        <v>36</v>
      </c>
      <c r="H92" s="3" t="s">
        <v>36</v>
      </c>
      <c r="I92" s="9" t="s">
        <v>36</v>
      </c>
      <c r="J92" s="3" t="s">
        <v>36</v>
      </c>
      <c r="K92" s="9" t="s">
        <v>36</v>
      </c>
      <c r="L92" s="3" t="s">
        <v>36</v>
      </c>
      <c r="M92" s="9" t="s">
        <v>36</v>
      </c>
      <c r="N92" s="3" t="s">
        <v>36</v>
      </c>
      <c r="O92" s="9" t="s">
        <v>36</v>
      </c>
      <c r="P92" s="3" t="s">
        <v>36</v>
      </c>
      <c r="Q92" s="9" t="s">
        <v>36</v>
      </c>
      <c r="R92" s="3" t="s">
        <v>36</v>
      </c>
      <c r="S92" s="9" t="s">
        <v>36</v>
      </c>
      <c r="T92" s="3" t="s">
        <v>36</v>
      </c>
      <c r="U92" s="9" t="s">
        <v>36</v>
      </c>
      <c r="V92" s="3" t="s">
        <v>36</v>
      </c>
      <c r="W92" s="9" t="s">
        <v>36</v>
      </c>
      <c r="X92" s="3" t="s">
        <v>36</v>
      </c>
      <c r="Y92" s="9" t="s">
        <v>36</v>
      </c>
      <c r="Z92" s="3" t="s">
        <v>36</v>
      </c>
      <c r="AA92" s="9" t="s">
        <v>36</v>
      </c>
      <c r="AB92" s="3">
        <v>3</v>
      </c>
      <c r="AC92" s="9"/>
      <c r="AD92" s="3"/>
      <c r="AE92" s="9"/>
      <c r="AF92" s="3"/>
      <c r="AG92" s="9"/>
      <c r="AH92" s="3"/>
      <c r="AI92" s="12"/>
      <c r="AJ92" s="3"/>
      <c r="AK92" s="12"/>
      <c r="AL92" s="3"/>
      <c r="AM92" s="12"/>
      <c r="AN92" s="3"/>
      <c r="AO92" s="12"/>
      <c r="AP92" s="3">
        <v>3</v>
      </c>
      <c r="AQ92" s="12"/>
      <c r="AR92" s="10"/>
      <c r="AS92" s="3">
        <f t="shared" si="4"/>
        <v>6</v>
      </c>
      <c r="AT92" s="5">
        <f t="shared" si="5"/>
        <v>1.107011070110701E-2</v>
      </c>
    </row>
    <row r="93" spans="6:46" x14ac:dyDescent="0.25">
      <c r="F93" s="2" t="s">
        <v>68</v>
      </c>
      <c r="G93" s="9"/>
      <c r="H93" s="3"/>
      <c r="I93" s="9"/>
      <c r="J93" s="3"/>
      <c r="K93" s="9"/>
      <c r="L93" s="3"/>
      <c r="M93" s="9"/>
      <c r="N93" s="3"/>
      <c r="O93" s="9"/>
      <c r="P93" s="3"/>
      <c r="Q93" s="9"/>
      <c r="R93" s="3"/>
      <c r="S93" s="9">
        <v>4</v>
      </c>
      <c r="T93" s="3"/>
      <c r="U93" s="9"/>
      <c r="V93" s="3"/>
      <c r="W93" s="9"/>
      <c r="X93" s="3"/>
      <c r="Y93" s="9"/>
      <c r="Z93" s="3"/>
      <c r="AA93" s="9"/>
      <c r="AB93" s="3"/>
      <c r="AC93" s="9"/>
      <c r="AD93" s="3"/>
      <c r="AE93" s="9"/>
      <c r="AF93" s="3"/>
      <c r="AG93" s="9"/>
      <c r="AH93" s="3"/>
      <c r="AI93" s="12"/>
      <c r="AJ93" s="3"/>
      <c r="AK93" s="12"/>
      <c r="AL93" s="3"/>
      <c r="AM93" s="12"/>
      <c r="AN93" s="3"/>
      <c r="AO93" s="12"/>
      <c r="AP93" s="3"/>
      <c r="AQ93" s="12"/>
      <c r="AR93" s="10"/>
      <c r="AS93" s="3">
        <f t="shared" si="4"/>
        <v>4</v>
      </c>
      <c r="AT93" s="5">
        <f t="shared" si="5"/>
        <v>7.3800738007380072E-3</v>
      </c>
    </row>
    <row r="94" spans="6:46" x14ac:dyDescent="0.25">
      <c r="F94" s="2" t="s">
        <v>47</v>
      </c>
      <c r="G94" s="9"/>
      <c r="H94" s="3"/>
      <c r="I94" s="9"/>
      <c r="J94" s="3"/>
      <c r="K94" s="9"/>
      <c r="L94" s="3"/>
      <c r="M94" s="9"/>
      <c r="N94" s="3"/>
      <c r="O94" s="9"/>
      <c r="P94" s="3"/>
      <c r="Q94" s="9"/>
      <c r="R94" s="3"/>
      <c r="S94" s="9"/>
      <c r="T94" s="3"/>
      <c r="U94" s="9"/>
      <c r="V94" s="3">
        <v>1</v>
      </c>
      <c r="W94" s="9">
        <v>2</v>
      </c>
      <c r="X94" s="3"/>
      <c r="Y94" s="9"/>
      <c r="Z94" s="3"/>
      <c r="AA94" s="9"/>
      <c r="AB94" s="3"/>
      <c r="AC94" s="9"/>
      <c r="AD94" s="3"/>
      <c r="AE94" s="9"/>
      <c r="AF94" s="3"/>
      <c r="AG94" s="9"/>
      <c r="AH94" s="3"/>
      <c r="AI94" s="12"/>
      <c r="AJ94" s="3"/>
      <c r="AK94" s="12"/>
      <c r="AL94" s="3"/>
      <c r="AM94" s="12"/>
      <c r="AN94" s="3"/>
      <c r="AO94" s="12"/>
      <c r="AP94" s="3"/>
      <c r="AQ94" s="12"/>
      <c r="AR94" s="10"/>
      <c r="AS94" s="3">
        <f t="shared" si="4"/>
        <v>3</v>
      </c>
      <c r="AT94" s="5">
        <f t="shared" si="5"/>
        <v>5.5350553505535052E-3</v>
      </c>
    </row>
    <row r="95" spans="6:46" x14ac:dyDescent="0.25">
      <c r="F95" s="2" t="s">
        <v>98</v>
      </c>
      <c r="G95" s="9"/>
      <c r="H95" s="3"/>
      <c r="I95" s="9"/>
      <c r="J95" s="3"/>
      <c r="K95" s="9"/>
      <c r="L95" s="3"/>
      <c r="M95" s="9"/>
      <c r="N95" s="3"/>
      <c r="O95" s="9"/>
      <c r="P95" s="3"/>
      <c r="Q95" s="9"/>
      <c r="R95" s="3"/>
      <c r="S95" s="9"/>
      <c r="T95" s="3"/>
      <c r="U95" s="9">
        <v>2</v>
      </c>
      <c r="V95" s="3">
        <v>1</v>
      </c>
      <c r="W95" s="9"/>
      <c r="X95" s="3"/>
      <c r="Y95" s="9"/>
      <c r="Z95" s="3"/>
      <c r="AA95" s="9"/>
      <c r="AB95" s="3"/>
      <c r="AC95" s="9"/>
      <c r="AD95" s="3"/>
      <c r="AE95" s="9"/>
      <c r="AF95" s="3"/>
      <c r="AG95" s="9"/>
      <c r="AH95" s="3"/>
      <c r="AI95" s="12"/>
      <c r="AJ95" s="3"/>
      <c r="AK95" s="12"/>
      <c r="AL95" s="3"/>
      <c r="AM95" s="12"/>
      <c r="AN95" s="3"/>
      <c r="AO95" s="12"/>
      <c r="AP95" s="3"/>
      <c r="AQ95" s="12"/>
      <c r="AR95" s="10"/>
      <c r="AS95" s="3">
        <f t="shared" si="4"/>
        <v>3</v>
      </c>
      <c r="AT95" s="5">
        <f t="shared" si="5"/>
        <v>5.5350553505535052E-3</v>
      </c>
    </row>
    <row r="96" spans="6:46" x14ac:dyDescent="0.25">
      <c r="F96" s="2" t="s">
        <v>7</v>
      </c>
      <c r="G96" s="9"/>
      <c r="H96" s="3"/>
      <c r="I96" s="9"/>
      <c r="J96" s="3"/>
      <c r="K96" s="9"/>
      <c r="L96" s="3"/>
      <c r="M96" s="9"/>
      <c r="N96" s="3"/>
      <c r="O96" s="9"/>
      <c r="P96" s="3"/>
      <c r="Q96" s="9"/>
      <c r="R96" s="3"/>
      <c r="S96" s="9"/>
      <c r="T96" s="3"/>
      <c r="U96" s="9"/>
      <c r="V96" s="3"/>
      <c r="W96" s="9"/>
      <c r="X96" s="3"/>
      <c r="Y96" s="9"/>
      <c r="Z96" s="3"/>
      <c r="AA96" s="9"/>
      <c r="AB96" s="3"/>
      <c r="AC96" s="9"/>
      <c r="AD96" s="3"/>
      <c r="AE96" s="9"/>
      <c r="AF96" s="3"/>
      <c r="AG96" s="9"/>
      <c r="AH96" s="3"/>
      <c r="AI96" s="12"/>
      <c r="AJ96" s="3"/>
      <c r="AK96" s="12"/>
      <c r="AL96" s="3"/>
      <c r="AM96" s="12"/>
      <c r="AN96" s="3"/>
      <c r="AO96" s="12"/>
      <c r="AP96" s="3"/>
      <c r="AQ96" s="12">
        <v>2</v>
      </c>
      <c r="AR96" s="10"/>
      <c r="AS96" s="3">
        <f t="shared" si="4"/>
        <v>2</v>
      </c>
      <c r="AT96" s="5">
        <f t="shared" si="5"/>
        <v>3.6900369003690036E-3</v>
      </c>
    </row>
    <row r="97" spans="6:46" x14ac:dyDescent="0.25">
      <c r="F97" s="2" t="s">
        <v>8</v>
      </c>
      <c r="G97" s="9"/>
      <c r="H97" s="3"/>
      <c r="I97" s="9"/>
      <c r="J97" s="3"/>
      <c r="K97" s="9"/>
      <c r="L97" s="3"/>
      <c r="M97" s="9"/>
      <c r="N97" s="3"/>
      <c r="O97" s="9"/>
      <c r="P97" s="3"/>
      <c r="Q97" s="9"/>
      <c r="R97" s="3"/>
      <c r="S97" s="9"/>
      <c r="T97" s="3"/>
      <c r="U97" s="9"/>
      <c r="V97" s="3"/>
      <c r="W97" s="9"/>
      <c r="X97" s="3"/>
      <c r="Y97" s="9"/>
      <c r="Z97" s="3"/>
      <c r="AA97" s="9"/>
      <c r="AB97" s="3"/>
      <c r="AC97" s="9"/>
      <c r="AD97" s="3"/>
      <c r="AE97" s="9"/>
      <c r="AF97" s="3"/>
      <c r="AG97" s="9"/>
      <c r="AH97" s="3"/>
      <c r="AI97" s="12"/>
      <c r="AJ97" s="3"/>
      <c r="AK97" s="12"/>
      <c r="AL97" s="3">
        <v>1</v>
      </c>
      <c r="AM97" s="12">
        <v>1</v>
      </c>
      <c r="AN97" s="3"/>
      <c r="AO97" s="12"/>
      <c r="AP97" s="3"/>
      <c r="AQ97" s="12"/>
      <c r="AR97" s="10"/>
      <c r="AS97" s="3">
        <f t="shared" si="4"/>
        <v>2</v>
      </c>
      <c r="AT97" s="5">
        <f t="shared" si="5"/>
        <v>3.6900369003690036E-3</v>
      </c>
    </row>
    <row r="98" spans="6:46" x14ac:dyDescent="0.25">
      <c r="F98" s="2" t="s">
        <v>88</v>
      </c>
      <c r="G98" s="9"/>
      <c r="H98" s="3"/>
      <c r="I98" s="9"/>
      <c r="J98" s="3">
        <v>2</v>
      </c>
      <c r="K98" s="9"/>
      <c r="L98" s="3"/>
      <c r="M98" s="9"/>
      <c r="N98" s="3"/>
      <c r="O98" s="9"/>
      <c r="P98" s="3"/>
      <c r="Q98" s="9"/>
      <c r="R98" s="3"/>
      <c r="S98" s="9"/>
      <c r="T98" s="3"/>
      <c r="U98" s="9"/>
      <c r="V98" s="3"/>
      <c r="W98" s="9"/>
      <c r="X98" s="3"/>
      <c r="Y98" s="9"/>
      <c r="Z98" s="3"/>
      <c r="AA98" s="9"/>
      <c r="AB98" s="3"/>
      <c r="AC98" s="9"/>
      <c r="AD98" s="3"/>
      <c r="AE98" s="9"/>
      <c r="AF98" s="3"/>
      <c r="AG98" s="9"/>
      <c r="AH98" s="3"/>
      <c r="AI98" s="12"/>
      <c r="AJ98" s="3"/>
      <c r="AK98" s="12"/>
      <c r="AL98" s="3"/>
      <c r="AM98" s="12"/>
      <c r="AN98" s="3"/>
      <c r="AO98" s="12"/>
      <c r="AP98" s="3"/>
      <c r="AQ98" s="12"/>
      <c r="AR98" s="10"/>
      <c r="AS98" s="3">
        <f t="shared" ref="AS98:AS105" si="6">SUM(G98:AQ98)</f>
        <v>2</v>
      </c>
      <c r="AT98" s="5">
        <f t="shared" ref="AT98:AT105" si="7">AS98/542</f>
        <v>3.6900369003690036E-3</v>
      </c>
    </row>
    <row r="99" spans="6:46" x14ac:dyDescent="0.25">
      <c r="F99" s="2" t="s">
        <v>103</v>
      </c>
      <c r="G99" s="9"/>
      <c r="H99" s="3"/>
      <c r="I99" s="9"/>
      <c r="J99" s="3"/>
      <c r="K99" s="9"/>
      <c r="L99" s="3"/>
      <c r="M99" s="9"/>
      <c r="N99" s="3"/>
      <c r="O99" s="9"/>
      <c r="P99" s="3"/>
      <c r="Q99" s="9"/>
      <c r="R99" s="3"/>
      <c r="S99" s="9"/>
      <c r="T99" s="3"/>
      <c r="U99" s="9"/>
      <c r="V99" s="3"/>
      <c r="W99" s="9"/>
      <c r="X99" s="3"/>
      <c r="Y99" s="9"/>
      <c r="Z99" s="3"/>
      <c r="AA99" s="9">
        <v>2</v>
      </c>
      <c r="AB99" s="3"/>
      <c r="AC99" s="9"/>
      <c r="AD99" s="3"/>
      <c r="AE99" s="9"/>
      <c r="AF99" s="3"/>
      <c r="AG99" s="9"/>
      <c r="AH99" s="3"/>
      <c r="AI99" s="12"/>
      <c r="AJ99" s="3"/>
      <c r="AK99" s="12"/>
      <c r="AL99" s="3"/>
      <c r="AM99" s="12"/>
      <c r="AN99" s="3"/>
      <c r="AO99" s="12"/>
      <c r="AP99" s="3"/>
      <c r="AQ99" s="12"/>
      <c r="AR99" s="10"/>
      <c r="AS99" s="3">
        <f t="shared" si="6"/>
        <v>2</v>
      </c>
      <c r="AT99" s="5">
        <f t="shared" si="7"/>
        <v>3.6900369003690036E-3</v>
      </c>
    </row>
    <row r="100" spans="6:46" x14ac:dyDescent="0.25">
      <c r="F100" s="2" t="s">
        <v>70</v>
      </c>
      <c r="G100" s="9"/>
      <c r="H100" s="3"/>
      <c r="I100" s="9"/>
      <c r="J100" s="3"/>
      <c r="K100" s="9"/>
      <c r="L100" s="3"/>
      <c r="M100" s="9"/>
      <c r="N100" s="3"/>
      <c r="O100" s="9"/>
      <c r="P100" s="3"/>
      <c r="Q100" s="9"/>
      <c r="R100" s="3"/>
      <c r="S100" s="9"/>
      <c r="T100" s="3"/>
      <c r="U100" s="9"/>
      <c r="V100" s="3"/>
      <c r="W100" s="9"/>
      <c r="X100" s="3"/>
      <c r="Y100" s="9"/>
      <c r="Z100" s="3"/>
      <c r="AA100" s="9"/>
      <c r="AB100" s="3"/>
      <c r="AC100" s="9"/>
      <c r="AD100" s="3"/>
      <c r="AE100" s="9"/>
      <c r="AF100" s="3">
        <v>2</v>
      </c>
      <c r="AG100" s="9"/>
      <c r="AH100" s="3"/>
      <c r="AI100" s="12"/>
      <c r="AJ100" s="3"/>
      <c r="AK100" s="12"/>
      <c r="AL100" s="3"/>
      <c r="AM100" s="12"/>
      <c r="AN100" s="3"/>
      <c r="AO100" s="12"/>
      <c r="AP100" s="3"/>
      <c r="AQ100" s="12"/>
      <c r="AR100" s="10"/>
      <c r="AS100" s="3">
        <f t="shared" si="6"/>
        <v>2</v>
      </c>
      <c r="AT100" s="5">
        <f t="shared" si="7"/>
        <v>3.6900369003690036E-3</v>
      </c>
    </row>
    <row r="101" spans="6:46" x14ac:dyDescent="0.25">
      <c r="F101" s="2" t="s">
        <v>12</v>
      </c>
      <c r="G101" s="9"/>
      <c r="H101" s="3"/>
      <c r="I101" s="9"/>
      <c r="J101" s="3"/>
      <c r="K101" s="9"/>
      <c r="L101" s="3"/>
      <c r="M101" s="9"/>
      <c r="N101" s="3"/>
      <c r="O101" s="9"/>
      <c r="P101" s="3"/>
      <c r="Q101" s="9"/>
      <c r="R101" s="3"/>
      <c r="S101" s="9"/>
      <c r="T101" s="3"/>
      <c r="U101" s="9"/>
      <c r="V101" s="3"/>
      <c r="W101" s="9"/>
      <c r="X101" s="3"/>
      <c r="Y101" s="9"/>
      <c r="Z101" s="3"/>
      <c r="AA101" s="9"/>
      <c r="AB101" s="3"/>
      <c r="AC101" s="9"/>
      <c r="AD101" s="3"/>
      <c r="AE101" s="9"/>
      <c r="AF101" s="3"/>
      <c r="AG101" s="9"/>
      <c r="AH101" s="3"/>
      <c r="AI101" s="12"/>
      <c r="AJ101" s="3"/>
      <c r="AK101" s="12"/>
      <c r="AL101" s="3"/>
      <c r="AM101" s="12"/>
      <c r="AN101" s="3">
        <v>2</v>
      </c>
      <c r="AO101" s="12"/>
      <c r="AP101" s="3"/>
      <c r="AQ101" s="12"/>
      <c r="AR101" s="10"/>
      <c r="AS101" s="3">
        <f t="shared" si="6"/>
        <v>2</v>
      </c>
      <c r="AT101" s="5">
        <f t="shared" si="7"/>
        <v>3.6900369003690036E-3</v>
      </c>
    </row>
    <row r="102" spans="6:46" x14ac:dyDescent="0.25">
      <c r="F102" s="2" t="s">
        <v>23</v>
      </c>
      <c r="G102" s="9"/>
      <c r="H102" s="3"/>
      <c r="I102" s="9"/>
      <c r="J102" s="3"/>
      <c r="K102" s="9"/>
      <c r="L102" s="3"/>
      <c r="M102" s="9"/>
      <c r="N102" s="3"/>
      <c r="O102" s="9"/>
      <c r="P102" s="3"/>
      <c r="Q102" s="9">
        <v>1</v>
      </c>
      <c r="R102" s="3"/>
      <c r="S102" s="9"/>
      <c r="T102" s="3"/>
      <c r="U102" s="9"/>
      <c r="V102" s="3"/>
      <c r="W102" s="9"/>
      <c r="X102" s="3"/>
      <c r="Y102" s="9"/>
      <c r="Z102" s="3"/>
      <c r="AA102" s="9"/>
      <c r="AB102" s="3"/>
      <c r="AC102" s="9"/>
      <c r="AD102" s="3"/>
      <c r="AE102" s="9"/>
      <c r="AF102" s="3"/>
      <c r="AG102" s="9"/>
      <c r="AH102" s="3"/>
      <c r="AI102" s="12"/>
      <c r="AJ102" s="3"/>
      <c r="AK102" s="12"/>
      <c r="AL102" s="3"/>
      <c r="AM102" s="12"/>
      <c r="AN102" s="3"/>
      <c r="AO102" s="12"/>
      <c r="AP102" s="3"/>
      <c r="AQ102" s="12"/>
      <c r="AR102" s="10"/>
      <c r="AS102" s="3">
        <f t="shared" si="6"/>
        <v>1</v>
      </c>
      <c r="AT102" s="5">
        <f t="shared" si="7"/>
        <v>1.8450184501845018E-3</v>
      </c>
    </row>
    <row r="103" spans="6:46" x14ac:dyDescent="0.25">
      <c r="F103" s="2" t="s">
        <v>48</v>
      </c>
      <c r="G103" s="9"/>
      <c r="H103" s="3"/>
      <c r="I103" s="9"/>
      <c r="J103" s="3"/>
      <c r="K103" s="9"/>
      <c r="L103" s="3"/>
      <c r="M103" s="9"/>
      <c r="N103" s="3"/>
      <c r="O103" s="9"/>
      <c r="P103" s="3"/>
      <c r="Q103" s="9"/>
      <c r="R103" s="3"/>
      <c r="S103" s="9"/>
      <c r="T103" s="3">
        <v>1</v>
      </c>
      <c r="U103" s="9"/>
      <c r="V103" s="3"/>
      <c r="W103" s="9"/>
      <c r="X103" s="3"/>
      <c r="Y103" s="9"/>
      <c r="Z103" s="3"/>
      <c r="AA103" s="9"/>
      <c r="AB103" s="3"/>
      <c r="AC103" s="9"/>
      <c r="AD103" s="3"/>
      <c r="AE103" s="9"/>
      <c r="AF103" s="3"/>
      <c r="AG103" s="9"/>
      <c r="AH103" s="3"/>
      <c r="AI103" s="12"/>
      <c r="AJ103" s="3"/>
      <c r="AK103" s="12"/>
      <c r="AL103" s="3"/>
      <c r="AM103" s="12"/>
      <c r="AN103" s="3"/>
      <c r="AO103" s="12"/>
      <c r="AP103" s="3"/>
      <c r="AQ103" s="12"/>
      <c r="AR103" s="10"/>
      <c r="AS103" s="3">
        <f t="shared" si="6"/>
        <v>1</v>
      </c>
      <c r="AT103" s="5">
        <f t="shared" si="7"/>
        <v>1.8450184501845018E-3</v>
      </c>
    </row>
    <row r="104" spans="6:46" x14ac:dyDescent="0.25">
      <c r="F104" s="2" t="s">
        <v>111</v>
      </c>
      <c r="G104" s="9"/>
      <c r="H104" s="3"/>
      <c r="I104" s="9"/>
      <c r="J104" s="3"/>
      <c r="K104" s="9"/>
      <c r="L104" s="3"/>
      <c r="M104" s="9"/>
      <c r="N104" s="3"/>
      <c r="O104" s="9"/>
      <c r="P104" s="3"/>
      <c r="Q104" s="9"/>
      <c r="R104" s="3"/>
      <c r="S104" s="9"/>
      <c r="T104" s="3"/>
      <c r="U104" s="9"/>
      <c r="V104" s="3"/>
      <c r="W104" s="9"/>
      <c r="X104" s="3"/>
      <c r="Y104" s="9"/>
      <c r="Z104" s="3"/>
      <c r="AA104" s="9"/>
      <c r="AB104" s="3"/>
      <c r="AC104" s="9"/>
      <c r="AD104" s="3"/>
      <c r="AE104" s="9"/>
      <c r="AF104" s="3"/>
      <c r="AG104" s="9"/>
      <c r="AH104" s="3"/>
      <c r="AI104" s="12"/>
      <c r="AJ104" s="3">
        <v>1</v>
      </c>
      <c r="AK104" s="12"/>
      <c r="AL104" s="3"/>
      <c r="AM104" s="12"/>
      <c r="AN104" s="3"/>
      <c r="AO104" s="12"/>
      <c r="AP104" s="3"/>
      <c r="AQ104" s="12"/>
      <c r="AR104" s="10"/>
      <c r="AS104" s="3">
        <f t="shared" si="6"/>
        <v>1</v>
      </c>
      <c r="AT104" s="5">
        <f t="shared" si="7"/>
        <v>1.8450184501845018E-3</v>
      </c>
    </row>
    <row r="105" spans="6:46" x14ac:dyDescent="0.25">
      <c r="F105" s="2" t="s">
        <v>13</v>
      </c>
      <c r="G105" s="9"/>
      <c r="H105" s="3"/>
      <c r="I105" s="9"/>
      <c r="J105" s="3"/>
      <c r="K105" s="9"/>
      <c r="L105" s="3"/>
      <c r="M105" s="9"/>
      <c r="N105" s="3"/>
      <c r="O105" s="9"/>
      <c r="P105" s="3"/>
      <c r="Q105" s="9"/>
      <c r="R105" s="3"/>
      <c r="S105" s="9"/>
      <c r="T105" s="3"/>
      <c r="U105" s="9"/>
      <c r="V105" s="3"/>
      <c r="W105" s="9"/>
      <c r="X105" s="3"/>
      <c r="Y105" s="9"/>
      <c r="Z105" s="3"/>
      <c r="AA105" s="9"/>
      <c r="AB105" s="3"/>
      <c r="AC105" s="9"/>
      <c r="AD105" s="3"/>
      <c r="AE105" s="9"/>
      <c r="AF105" s="3"/>
      <c r="AG105" s="9"/>
      <c r="AH105" s="3"/>
      <c r="AI105" s="12"/>
      <c r="AJ105" s="3"/>
      <c r="AK105" s="12"/>
      <c r="AL105" s="3"/>
      <c r="AM105" s="12">
        <v>1</v>
      </c>
      <c r="AN105" s="3"/>
      <c r="AO105" s="12"/>
      <c r="AP105" s="3"/>
      <c r="AQ105" s="12"/>
      <c r="AR105" s="10"/>
      <c r="AS105" s="3">
        <f t="shared" si="6"/>
        <v>1</v>
      </c>
      <c r="AT105" s="5">
        <f t="shared" si="7"/>
        <v>1.8450184501845018E-3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  <MediaLengthInSeconds xmlns="feebdd27-16d0-4afa-bbc9-0212a46e624f" xsi:nil="true"/>
    <SharedWithUsers xmlns="1f0f50e2-2416-46b0-a60a-4429bc353fe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DF05C86-3B62-42C4-A44B-DB23167A7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1733D7-B809-411A-9D86-A61E787B48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5BB28-CD89-4779-8ED6-CACDC2CCAC5D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2026-06-08T20:48:05Z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